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FIG_5.4_stack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<sst xmlns="http://schemas.openxmlformats.org/spreadsheetml/2006/main" count="26" uniqueCount="25">
  <si>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301: (pro) system is fair</t>
  </si>
  <si>
    <t>310: (anti) inadequate representation</t>
  </si>
  <si>
    <t>312a: (anti) system is racist</t>
  </si>
  <si>
    <t>312b: (anti) system is classist</t>
  </si>
  <si>
    <t>317: (anti) innocence</t>
  </si>
  <si>
    <t>318: (anti) system is broken</t>
  </si>
  <si>
    <t>FIGURE:</t>
  </si>
  <si>
    <t>DATA SOURCE:</t>
  </si>
  <si>
    <t>NOTES:</t>
  </si>
  <si>
    <t>UPDATED:</t>
  </si>
  <si>
    <t>Values represent raw counts of number of stories containing each argument in that year</t>
  </si>
  <si>
    <t>5.4 Salience of Innocence Frame Component Arguments over Time, 1964-2005.</t>
  </si>
  <si>
    <r>
      <t xml:space="preserve">Evolutionary factor analysis of data from coding abstracts of all </t>
    </r>
    <r>
      <rPr>
        <i/>
        <sz val="10"/>
        <rFont val="Arial"/>
        <family val="2"/>
      </rPr>
      <t xml:space="preserve">New York Times </t>
    </r>
    <r>
      <rPr>
        <sz val="10"/>
        <rFont val="Arial"/>
        <family val="2"/>
      </rPr>
      <t>articles on capital punishment, 1960-2005</t>
    </r>
  </si>
  <si>
    <t>SUM</t>
  </si>
  <si>
    <t>719: (anti) other international</t>
  </si>
  <si>
    <t>411: (anti) violation of due process</t>
  </si>
  <si>
    <t>710: (anti) international complaints</t>
  </si>
  <si>
    <t>316: (anti) evidence</t>
  </si>
  <si>
    <t>302: (pro) system should be abbreviated</t>
  </si>
  <si>
    <t>312c: (anti) other vulnerable defendants</t>
  </si>
  <si>
    <t>712: (anti) exemption of foreign nationals</t>
  </si>
  <si>
    <t>319: (anti) other fairness</t>
  </si>
  <si>
    <t>409: (pro) other constitutional</t>
  </si>
  <si>
    <t>419: (anti) other constitutional</t>
  </si>
  <si>
    <t>See "EFA_steps.xls"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</si>
</sst>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5" fontId="0" fillId="33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72275"/>
        </c:manualLayout>
      </c:layout>
      <c:areaChart>
        <c:grouping val="stack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419: (anti) other constitutional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Sheet1!$B$9:$AQ$9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8</c:v>
                </c:pt>
                <c:pt idx="8">
                  <c:v>24</c:v>
                </c:pt>
                <c:pt idx="9">
                  <c:v>14</c:v>
                </c:pt>
                <c:pt idx="10">
                  <c:v>3</c:v>
                </c:pt>
                <c:pt idx="11">
                  <c:v>9</c:v>
                </c:pt>
                <c:pt idx="12">
                  <c:v>41</c:v>
                </c:pt>
                <c:pt idx="13">
                  <c:v>20</c:v>
                </c:pt>
                <c:pt idx="14">
                  <c:v>8</c:v>
                </c:pt>
                <c:pt idx="15">
                  <c:v>21</c:v>
                </c:pt>
                <c:pt idx="16">
                  <c:v>10</c:v>
                </c:pt>
                <c:pt idx="17">
                  <c:v>16</c:v>
                </c:pt>
                <c:pt idx="18">
                  <c:v>7</c:v>
                </c:pt>
                <c:pt idx="19">
                  <c:v>34</c:v>
                </c:pt>
                <c:pt idx="20">
                  <c:v>34</c:v>
                </c:pt>
                <c:pt idx="21">
                  <c:v>26</c:v>
                </c:pt>
                <c:pt idx="22">
                  <c:v>34</c:v>
                </c:pt>
                <c:pt idx="23">
                  <c:v>16</c:v>
                </c:pt>
                <c:pt idx="24">
                  <c:v>17</c:v>
                </c:pt>
                <c:pt idx="25">
                  <c:v>12</c:v>
                </c:pt>
                <c:pt idx="26">
                  <c:v>19</c:v>
                </c:pt>
                <c:pt idx="27">
                  <c:v>17</c:v>
                </c:pt>
                <c:pt idx="28">
                  <c:v>20</c:v>
                </c:pt>
                <c:pt idx="29">
                  <c:v>6</c:v>
                </c:pt>
                <c:pt idx="30">
                  <c:v>12</c:v>
                </c:pt>
                <c:pt idx="31">
                  <c:v>9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10</c:v>
                </c:pt>
                <c:pt idx="36">
                  <c:v>8</c:v>
                </c:pt>
                <c:pt idx="37">
                  <c:v>18</c:v>
                </c:pt>
                <c:pt idx="38">
                  <c:v>43</c:v>
                </c:pt>
                <c:pt idx="39">
                  <c:v>36</c:v>
                </c:pt>
                <c:pt idx="40">
                  <c:v>45</c:v>
                </c:pt>
                <c:pt idx="41">
                  <c:v>49</c:v>
                </c:pt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409: (pro) other constitutional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Sheet1!$B$10:$AQ$10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15</c:v>
                </c:pt>
                <c:pt idx="9">
                  <c:v>4</c:v>
                </c:pt>
                <c:pt idx="10">
                  <c:v>3</c:v>
                </c:pt>
                <c:pt idx="11">
                  <c:v>10</c:v>
                </c:pt>
                <c:pt idx="12">
                  <c:v>18</c:v>
                </c:pt>
                <c:pt idx="13">
                  <c:v>21</c:v>
                </c:pt>
                <c:pt idx="14">
                  <c:v>5</c:v>
                </c:pt>
                <c:pt idx="15">
                  <c:v>19</c:v>
                </c:pt>
                <c:pt idx="16">
                  <c:v>5</c:v>
                </c:pt>
                <c:pt idx="17">
                  <c:v>11</c:v>
                </c:pt>
                <c:pt idx="18">
                  <c:v>6</c:v>
                </c:pt>
                <c:pt idx="19">
                  <c:v>29</c:v>
                </c:pt>
                <c:pt idx="20">
                  <c:v>44</c:v>
                </c:pt>
                <c:pt idx="21">
                  <c:v>8</c:v>
                </c:pt>
                <c:pt idx="22">
                  <c:v>26</c:v>
                </c:pt>
                <c:pt idx="23">
                  <c:v>13</c:v>
                </c:pt>
                <c:pt idx="24">
                  <c:v>9</c:v>
                </c:pt>
                <c:pt idx="25">
                  <c:v>6</c:v>
                </c:pt>
                <c:pt idx="26">
                  <c:v>19</c:v>
                </c:pt>
                <c:pt idx="27">
                  <c:v>20</c:v>
                </c:pt>
                <c:pt idx="28">
                  <c:v>13</c:v>
                </c:pt>
                <c:pt idx="29">
                  <c:v>21</c:v>
                </c:pt>
                <c:pt idx="30">
                  <c:v>5</c:v>
                </c:pt>
                <c:pt idx="31">
                  <c:v>5</c:v>
                </c:pt>
                <c:pt idx="32">
                  <c:v>9</c:v>
                </c:pt>
                <c:pt idx="33">
                  <c:v>3</c:v>
                </c:pt>
                <c:pt idx="34">
                  <c:v>0</c:v>
                </c:pt>
                <c:pt idx="35">
                  <c:v>9</c:v>
                </c:pt>
                <c:pt idx="36">
                  <c:v>14</c:v>
                </c:pt>
                <c:pt idx="37">
                  <c:v>5</c:v>
                </c:pt>
                <c:pt idx="38">
                  <c:v>17</c:v>
                </c:pt>
                <c:pt idx="39">
                  <c:v>28</c:v>
                </c:pt>
                <c:pt idx="40">
                  <c:v>14</c:v>
                </c:pt>
                <c:pt idx="41">
                  <c:v>17</c:v>
                </c:pt>
              </c:numCache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319: (anti) other fairness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Sheet1!$B$11:$AQ$11</c:f>
              <c:numCache>
                <c:ptCount val="4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9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6</c:v>
                </c:pt>
                <c:pt idx="20">
                  <c:v>7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5">
                  <c:v>3</c:v>
                </c:pt>
                <c:pt idx="26">
                  <c:v>7</c:v>
                </c:pt>
                <c:pt idx="27">
                  <c:v>8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5</c:v>
                </c:pt>
                <c:pt idx="32">
                  <c:v>0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39</c:v>
                </c:pt>
                <c:pt idx="37">
                  <c:v>17</c:v>
                </c:pt>
                <c:pt idx="38">
                  <c:v>21</c:v>
                </c:pt>
                <c:pt idx="39">
                  <c:v>23</c:v>
                </c:pt>
                <c:pt idx="40">
                  <c:v>15</c:v>
                </c:pt>
                <c:pt idx="41">
                  <c:v>9</c:v>
                </c:pt>
              </c:numCache>
            </c:numRef>
          </c:val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317: (anti) innocence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Sheet1!$B$12:$AQ$12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3</c:v>
                </c:pt>
                <c:pt idx="21">
                  <c:v>6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7</c:v>
                </c:pt>
                <c:pt idx="26">
                  <c:v>2</c:v>
                </c:pt>
                <c:pt idx="27">
                  <c:v>1</c:v>
                </c:pt>
                <c:pt idx="28">
                  <c:v>11</c:v>
                </c:pt>
                <c:pt idx="29">
                  <c:v>7</c:v>
                </c:pt>
                <c:pt idx="30">
                  <c:v>1</c:v>
                </c:pt>
                <c:pt idx="31">
                  <c:v>5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7</c:v>
                </c:pt>
                <c:pt idx="36">
                  <c:v>45</c:v>
                </c:pt>
                <c:pt idx="37">
                  <c:v>19</c:v>
                </c:pt>
                <c:pt idx="38">
                  <c:v>28</c:v>
                </c:pt>
                <c:pt idx="39">
                  <c:v>22</c:v>
                </c:pt>
                <c:pt idx="40">
                  <c:v>15</c:v>
                </c:pt>
                <c:pt idx="41">
                  <c:v>20</c:v>
                </c:pt>
              </c:numCache>
            </c:numRef>
          </c:val>
        </c:ser>
        <c:ser>
          <c:idx val="4"/>
          <c:order val="4"/>
          <c:tx>
            <c:strRef>
              <c:f>Sheet1!$A$13</c:f>
              <c:strCache>
                <c:ptCount val="1"/>
                <c:pt idx="0">
                  <c:v>318: (anti) system is broken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Sheet1!$B$13:$AQ$13</c:f>
              <c:numCache>
                <c:ptCount val="4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7</c:v>
                </c:pt>
                <c:pt idx="36">
                  <c:v>29</c:v>
                </c:pt>
                <c:pt idx="37">
                  <c:v>19</c:v>
                </c:pt>
                <c:pt idx="38">
                  <c:v>16</c:v>
                </c:pt>
                <c:pt idx="39">
                  <c:v>31</c:v>
                </c:pt>
                <c:pt idx="40">
                  <c:v>15</c:v>
                </c:pt>
                <c:pt idx="41">
                  <c:v>12</c:v>
                </c:pt>
              </c:numCache>
            </c:numRef>
          </c:val>
        </c:ser>
        <c:ser>
          <c:idx val="5"/>
          <c:order val="5"/>
          <c:tx>
            <c:strRef>
              <c:f>Sheet1!$A$14</c:f>
              <c:strCache>
                <c:ptCount val="1"/>
                <c:pt idx="0">
                  <c:v>312a: (anti) system is racist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Sheet1!$B$14:$AQ$14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6</c:v>
                </c:pt>
                <c:pt idx="21">
                  <c:v>3</c:v>
                </c:pt>
                <c:pt idx="22">
                  <c:v>2</c:v>
                </c:pt>
                <c:pt idx="23">
                  <c:v>12</c:v>
                </c:pt>
                <c:pt idx="24">
                  <c:v>2</c:v>
                </c:pt>
                <c:pt idx="25">
                  <c:v>3</c:v>
                </c:pt>
                <c:pt idx="26">
                  <c:v>8</c:v>
                </c:pt>
                <c:pt idx="27">
                  <c:v>5</c:v>
                </c:pt>
                <c:pt idx="28">
                  <c:v>0</c:v>
                </c:pt>
                <c:pt idx="29">
                  <c:v>2</c:v>
                </c:pt>
                <c:pt idx="30">
                  <c:v>13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16</c:v>
                </c:pt>
                <c:pt idx="37">
                  <c:v>12</c:v>
                </c:pt>
                <c:pt idx="38">
                  <c:v>5</c:v>
                </c:pt>
                <c:pt idx="39">
                  <c:v>10</c:v>
                </c:pt>
                <c:pt idx="40">
                  <c:v>6</c:v>
                </c:pt>
                <c:pt idx="41">
                  <c:v>4</c:v>
                </c:pt>
              </c:numCache>
            </c:numRef>
          </c:val>
        </c:ser>
        <c:ser>
          <c:idx val="6"/>
          <c:order val="6"/>
          <c:tx>
            <c:strRef>
              <c:f>Sheet1!$A$15</c:f>
              <c:strCache>
                <c:ptCount val="1"/>
                <c:pt idx="0">
                  <c:v>310: (anti) inadequate representation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Sheet1!$B$15:$AQ$15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26</c:v>
                </c:pt>
                <c:pt idx="37">
                  <c:v>13</c:v>
                </c:pt>
                <c:pt idx="38">
                  <c:v>9</c:v>
                </c:pt>
                <c:pt idx="39">
                  <c:v>9</c:v>
                </c:pt>
                <c:pt idx="40">
                  <c:v>4</c:v>
                </c:pt>
                <c:pt idx="41">
                  <c:v>8</c:v>
                </c:pt>
              </c:numCache>
            </c:numRef>
          </c:val>
        </c:ser>
        <c:ser>
          <c:idx val="7"/>
          <c:order val="7"/>
          <c:tx>
            <c:strRef>
              <c:f>Sheet1!$A$16</c:f>
              <c:strCache>
                <c:ptCount val="1"/>
                <c:pt idx="0">
                  <c:v>316: (anti) evidence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Sheet1!$B$16:$AQ$16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12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</c:numCache>
            </c:numRef>
          </c:val>
        </c:ser>
        <c:ser>
          <c:idx val="8"/>
          <c:order val="8"/>
          <c:tx>
            <c:strRef>
              <c:f>Sheet1!$A$17</c:f>
              <c:strCache>
                <c:ptCount val="1"/>
                <c:pt idx="0">
                  <c:v>710: (anti) international complaints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Sheet1!$B$17:$AQ$17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6</c:v>
                </c:pt>
                <c:pt idx="40">
                  <c:v>8</c:v>
                </c:pt>
                <c:pt idx="41">
                  <c:v>8</c:v>
                </c:pt>
              </c:numCache>
            </c:numRef>
          </c:val>
        </c:ser>
        <c:ser>
          <c:idx val="9"/>
          <c:order val="9"/>
          <c:tx>
            <c:strRef>
              <c:f>Sheet1!$A$18</c:f>
              <c:strCache>
                <c:ptCount val="1"/>
                <c:pt idx="0">
                  <c:v>302: (pro) system should be abbreviated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Sheet1!$B$18:$AQ$18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7</c:v>
                </c:pt>
                <c:pt idx="26">
                  <c:v>14</c:v>
                </c:pt>
                <c:pt idx="27">
                  <c:v>1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6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Sheet1!$A$19</c:f>
              <c:strCache>
                <c:ptCount val="1"/>
                <c:pt idx="0">
                  <c:v>312b: (anti) system is classist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Sheet1!$B$19:$AQ$19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7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Sheet1!$A$20</c:f>
              <c:strCache>
                <c:ptCount val="1"/>
                <c:pt idx="0">
                  <c:v>712: (anti) exemption of foreign nationals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Sheet1!$B$20:$AQ$20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9</c:v>
                </c:pt>
                <c:pt idx="41">
                  <c:v>6</c:v>
                </c:pt>
              </c:numCache>
            </c:numRef>
          </c:val>
        </c:ser>
        <c:ser>
          <c:idx val="12"/>
          <c:order val="12"/>
          <c:tx>
            <c:strRef>
              <c:f>Sheet1!$A$21</c:f>
              <c:strCache>
                <c:ptCount val="1"/>
                <c:pt idx="0">
                  <c:v>411: (anti) violation of due process</c:v>
                </c:pt>
              </c:strCache>
            </c:strRef>
          </c:tx>
          <c:spPr>
            <a:pattFill prst="weave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Sheet1!$B$21:$AQ$21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</c:numCache>
            </c:numRef>
          </c:val>
        </c:ser>
        <c:ser>
          <c:idx val="13"/>
          <c:order val="13"/>
          <c:tx>
            <c:strRef>
              <c:f>Sheet1!$A$22</c:f>
              <c:strCache>
                <c:ptCount val="1"/>
                <c:pt idx="0">
                  <c:v>312c: (anti) other vulnerable defendants</c:v>
                </c:pt>
              </c:strCache>
            </c:strRef>
          </c:tx>
          <c:spPr>
            <a:pattFill prst="weave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Sheet1!$B$22:$AQ$22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8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</c:numCache>
            </c:numRef>
          </c:val>
        </c:ser>
        <c:ser>
          <c:idx val="14"/>
          <c:order val="14"/>
          <c:tx>
            <c:strRef>
              <c:f>Sheet1!$A$23</c:f>
              <c:strCache>
                <c:ptCount val="1"/>
                <c:pt idx="0">
                  <c:v>719: (anti) other international</c:v>
                </c:pt>
              </c:strCache>
            </c:strRef>
          </c:tx>
          <c:spPr>
            <a:pattFill prst="we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Sheet1!$B$23:$AQ$23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</c:numCache>
            </c:numRef>
          </c:val>
        </c:ser>
        <c:ser>
          <c:idx val="15"/>
          <c:order val="15"/>
          <c:tx>
            <c:strRef>
              <c:f>Sheet1!$A$24</c:f>
              <c:strCache>
                <c:ptCount val="1"/>
                <c:pt idx="0">
                  <c:v>301: (pro) system is fair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Sheet1!$B$8:$AQ$8</c:f>
              <c:numCache>
                <c:ptCount val="4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</c:numCache>
            </c:numRef>
          </c:cat>
          <c:val>
            <c:numRef>
              <c:f>Sheet1!$B$24:$AQ$24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</c:numCache>
            </c:numRef>
          </c:val>
        </c:ser>
        <c:axId val="20824000"/>
        <c:axId val="53198273"/>
      </c:areaChart>
      <c:catAx>
        <c:axId val="2082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8273"/>
        <c:crosses val="autoZero"/>
        <c:auto val="1"/>
        <c:lblOffset val="100"/>
        <c:tickLblSkip val="4"/>
        <c:tickMarkSkip val="4"/>
        <c:noMultiLvlLbl val="0"/>
      </c:catAx>
      <c:valAx>
        <c:axId val="53198273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4000"/>
        <c:crossesAt val="1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"/>
          <c:y val="0.739"/>
          <c:w val="0.95775"/>
          <c:h val="0.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2.75"/>
  <cols>
    <col min="1" max="1" width="38.57421875" style="3" customWidth="1"/>
    <col min="2" max="2" width="10.8515625" style="3" customWidth="1"/>
    <col min="3" max="16384" width="9.140625" style="3" customWidth="1"/>
  </cols>
  <sheetData>
    <row r="1" spans="1:44" s="7" customFormat="1" ht="12.75">
      <c r="A1" s="4" t="s">
        <v>6</v>
      </c>
      <c r="B1" s="5" t="s">
        <v>11</v>
      </c>
      <c r="C1" s="5"/>
      <c r="D1" s="5"/>
      <c r="E1" s="5"/>
      <c r="F1" s="5"/>
      <c r="G1" s="5"/>
      <c r="H1" s="5"/>
      <c r="I1" s="5"/>
      <c r="J1" s="5"/>
      <c r="K1" s="5"/>
      <c r="L1" s="6"/>
      <c r="AR1" s="8"/>
    </row>
    <row r="2" spans="1:44" s="7" customFormat="1" ht="12.75">
      <c r="A2" s="9" t="s">
        <v>7</v>
      </c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  <c r="L2" s="11"/>
      <c r="AR2" s="8"/>
    </row>
    <row r="3" spans="1:44" s="7" customFormat="1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AR3" s="8"/>
    </row>
    <row r="4" spans="1:12" s="7" customFormat="1" ht="12.75">
      <c r="A4" s="9" t="s">
        <v>8</v>
      </c>
      <c r="B4" s="10" t="s">
        <v>10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s="7" customFormat="1" ht="12.75">
      <c r="A5" s="12"/>
      <c r="B5" s="10" t="s">
        <v>24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s="7" customFormat="1" ht="12.75">
      <c r="A6" s="13" t="s">
        <v>9</v>
      </c>
      <c r="B6" s="26">
        <v>39177</v>
      </c>
      <c r="C6" s="14"/>
      <c r="D6" s="14"/>
      <c r="E6" s="14"/>
      <c r="F6" s="14"/>
      <c r="G6" s="14"/>
      <c r="H6" s="14"/>
      <c r="I6" s="14"/>
      <c r="J6" s="14"/>
      <c r="K6" s="14"/>
      <c r="L6" s="15"/>
    </row>
    <row r="8" spans="1:45" ht="12.75">
      <c r="A8" s="1"/>
      <c r="B8" s="2">
        <v>1964</v>
      </c>
      <c r="C8" s="2">
        <v>1965</v>
      </c>
      <c r="D8" s="2">
        <v>1966</v>
      </c>
      <c r="E8" s="2">
        <v>1967</v>
      </c>
      <c r="F8" s="2">
        <v>1968</v>
      </c>
      <c r="G8" s="2">
        <v>1969</v>
      </c>
      <c r="H8" s="2">
        <v>1970</v>
      </c>
      <c r="I8" s="2">
        <v>1971</v>
      </c>
      <c r="J8" s="2">
        <v>1972</v>
      </c>
      <c r="K8" s="2">
        <v>1973</v>
      </c>
      <c r="L8" s="2">
        <v>1974</v>
      </c>
      <c r="M8" s="2">
        <v>1975</v>
      </c>
      <c r="N8" s="2">
        <v>1976</v>
      </c>
      <c r="O8" s="2">
        <v>1977</v>
      </c>
      <c r="P8" s="2">
        <v>1978</v>
      </c>
      <c r="Q8" s="2">
        <v>1979</v>
      </c>
      <c r="R8" s="2">
        <v>1980</v>
      </c>
      <c r="S8" s="2">
        <v>1981</v>
      </c>
      <c r="T8" s="2">
        <v>1982</v>
      </c>
      <c r="U8" s="2">
        <v>1983</v>
      </c>
      <c r="V8" s="2">
        <v>1984</v>
      </c>
      <c r="W8" s="2">
        <v>1985</v>
      </c>
      <c r="X8" s="2">
        <v>1986</v>
      </c>
      <c r="Y8" s="2">
        <v>1987</v>
      </c>
      <c r="Z8" s="2">
        <v>1988</v>
      </c>
      <c r="AA8" s="2">
        <v>1989</v>
      </c>
      <c r="AB8" s="2">
        <v>1990</v>
      </c>
      <c r="AC8" s="2">
        <v>1991</v>
      </c>
      <c r="AD8" s="2">
        <v>1992</v>
      </c>
      <c r="AE8" s="2">
        <v>1993</v>
      </c>
      <c r="AF8" s="2">
        <v>1994</v>
      </c>
      <c r="AG8" s="2">
        <v>1995</v>
      </c>
      <c r="AH8" s="2">
        <v>1996</v>
      </c>
      <c r="AI8" s="2">
        <v>1997</v>
      </c>
      <c r="AJ8" s="2">
        <v>1998</v>
      </c>
      <c r="AK8" s="2">
        <v>1999</v>
      </c>
      <c r="AL8" s="2">
        <v>2000</v>
      </c>
      <c r="AM8" s="2">
        <v>2001</v>
      </c>
      <c r="AN8" s="2">
        <v>2002</v>
      </c>
      <c r="AO8" s="2">
        <v>2003</v>
      </c>
      <c r="AP8" s="23">
        <v>2004</v>
      </c>
      <c r="AQ8" s="2">
        <v>2005</v>
      </c>
      <c r="AS8" s="23" t="s">
        <v>13</v>
      </c>
    </row>
    <row r="9" spans="1:45" ht="12.75">
      <c r="A9" s="25" t="s">
        <v>23</v>
      </c>
      <c r="B9">
        <v>0</v>
      </c>
      <c r="C9">
        <v>1</v>
      </c>
      <c r="D9">
        <v>1</v>
      </c>
      <c r="E9">
        <v>4</v>
      </c>
      <c r="F9">
        <v>6</v>
      </c>
      <c r="G9">
        <v>3</v>
      </c>
      <c r="H9">
        <v>2</v>
      </c>
      <c r="I9">
        <v>8</v>
      </c>
      <c r="J9">
        <v>24</v>
      </c>
      <c r="K9">
        <v>14</v>
      </c>
      <c r="L9">
        <v>3</v>
      </c>
      <c r="M9">
        <v>9</v>
      </c>
      <c r="N9">
        <v>41</v>
      </c>
      <c r="O9">
        <v>20</v>
      </c>
      <c r="P9">
        <v>8</v>
      </c>
      <c r="Q9">
        <v>21</v>
      </c>
      <c r="R9">
        <v>10</v>
      </c>
      <c r="S9">
        <v>16</v>
      </c>
      <c r="T9">
        <v>7</v>
      </c>
      <c r="U9">
        <v>34</v>
      </c>
      <c r="V9">
        <v>34</v>
      </c>
      <c r="W9">
        <v>26</v>
      </c>
      <c r="X9">
        <v>34</v>
      </c>
      <c r="Y9">
        <v>16</v>
      </c>
      <c r="Z9">
        <v>17</v>
      </c>
      <c r="AA9">
        <v>12</v>
      </c>
      <c r="AB9">
        <v>19</v>
      </c>
      <c r="AC9">
        <v>17</v>
      </c>
      <c r="AD9">
        <v>20</v>
      </c>
      <c r="AE9">
        <v>6</v>
      </c>
      <c r="AF9">
        <v>12</v>
      </c>
      <c r="AG9">
        <v>9</v>
      </c>
      <c r="AH9">
        <v>4</v>
      </c>
      <c r="AI9">
        <v>4</v>
      </c>
      <c r="AJ9">
        <v>0</v>
      </c>
      <c r="AK9">
        <v>10</v>
      </c>
      <c r="AL9">
        <v>8</v>
      </c>
      <c r="AM9">
        <v>18</v>
      </c>
      <c r="AN9">
        <v>43</v>
      </c>
      <c r="AO9">
        <v>36</v>
      </c>
      <c r="AP9">
        <v>45</v>
      </c>
      <c r="AQ9">
        <v>49</v>
      </c>
      <c r="AS9">
        <f aca="true" t="shared" si="0" ref="AS9:AS24">SUM(B9:AQ9)</f>
        <v>671</v>
      </c>
    </row>
    <row r="10" spans="1:45" ht="12.75">
      <c r="A10" s="25" t="s">
        <v>22</v>
      </c>
      <c r="B10">
        <v>0</v>
      </c>
      <c r="C10">
        <v>0</v>
      </c>
      <c r="D10">
        <v>1</v>
      </c>
      <c r="E10">
        <v>1</v>
      </c>
      <c r="F10">
        <v>2</v>
      </c>
      <c r="G10">
        <v>1</v>
      </c>
      <c r="H10">
        <v>1</v>
      </c>
      <c r="I10">
        <v>3</v>
      </c>
      <c r="J10">
        <v>15</v>
      </c>
      <c r="K10">
        <v>4</v>
      </c>
      <c r="L10">
        <v>3</v>
      </c>
      <c r="M10">
        <v>10</v>
      </c>
      <c r="N10">
        <v>18</v>
      </c>
      <c r="O10">
        <v>21</v>
      </c>
      <c r="P10">
        <v>5</v>
      </c>
      <c r="Q10">
        <v>19</v>
      </c>
      <c r="R10">
        <v>5</v>
      </c>
      <c r="S10">
        <v>11</v>
      </c>
      <c r="T10">
        <v>6</v>
      </c>
      <c r="U10">
        <v>29</v>
      </c>
      <c r="V10">
        <v>44</v>
      </c>
      <c r="W10">
        <v>8</v>
      </c>
      <c r="X10">
        <v>26</v>
      </c>
      <c r="Y10">
        <v>13</v>
      </c>
      <c r="Z10">
        <v>9</v>
      </c>
      <c r="AA10">
        <v>6</v>
      </c>
      <c r="AB10">
        <v>19</v>
      </c>
      <c r="AC10">
        <v>20</v>
      </c>
      <c r="AD10">
        <v>13</v>
      </c>
      <c r="AE10">
        <v>21</v>
      </c>
      <c r="AF10">
        <v>5</v>
      </c>
      <c r="AG10">
        <v>5</v>
      </c>
      <c r="AH10">
        <v>9</v>
      </c>
      <c r="AI10">
        <v>3</v>
      </c>
      <c r="AJ10">
        <v>0</v>
      </c>
      <c r="AK10">
        <v>9</v>
      </c>
      <c r="AL10">
        <v>14</v>
      </c>
      <c r="AM10">
        <v>5</v>
      </c>
      <c r="AN10">
        <v>17</v>
      </c>
      <c r="AO10">
        <v>28</v>
      </c>
      <c r="AP10">
        <v>14</v>
      </c>
      <c r="AQ10">
        <v>17</v>
      </c>
      <c r="AS10">
        <f t="shared" si="0"/>
        <v>460</v>
      </c>
    </row>
    <row r="11" spans="1:45" ht="12.75">
      <c r="A11" s="24" t="s">
        <v>21</v>
      </c>
      <c r="B11">
        <v>1</v>
      </c>
      <c r="C11">
        <v>0</v>
      </c>
      <c r="D11">
        <v>0</v>
      </c>
      <c r="E11">
        <v>1</v>
      </c>
      <c r="F11">
        <v>3</v>
      </c>
      <c r="G11">
        <v>0</v>
      </c>
      <c r="H11">
        <v>2</v>
      </c>
      <c r="I11">
        <v>2</v>
      </c>
      <c r="J11">
        <v>2</v>
      </c>
      <c r="K11">
        <v>4</v>
      </c>
      <c r="L11">
        <v>1</v>
      </c>
      <c r="M11">
        <v>2</v>
      </c>
      <c r="N11">
        <v>9</v>
      </c>
      <c r="O11">
        <v>2</v>
      </c>
      <c r="P11">
        <v>1</v>
      </c>
      <c r="Q11">
        <v>4</v>
      </c>
      <c r="R11">
        <v>2</v>
      </c>
      <c r="S11">
        <v>2</v>
      </c>
      <c r="T11">
        <v>1</v>
      </c>
      <c r="U11">
        <v>6</v>
      </c>
      <c r="V11">
        <v>7</v>
      </c>
      <c r="W11">
        <v>4</v>
      </c>
      <c r="X11">
        <v>3</v>
      </c>
      <c r="Y11">
        <v>4</v>
      </c>
      <c r="Z11">
        <v>6</v>
      </c>
      <c r="AA11">
        <v>3</v>
      </c>
      <c r="AB11">
        <v>7</v>
      </c>
      <c r="AC11">
        <v>8</v>
      </c>
      <c r="AD11">
        <v>4</v>
      </c>
      <c r="AE11">
        <v>7</v>
      </c>
      <c r="AF11">
        <v>2</v>
      </c>
      <c r="AG11">
        <v>5</v>
      </c>
      <c r="AH11">
        <v>0</v>
      </c>
      <c r="AI11">
        <v>4</v>
      </c>
      <c r="AJ11">
        <v>5</v>
      </c>
      <c r="AK11">
        <v>10</v>
      </c>
      <c r="AL11">
        <v>39</v>
      </c>
      <c r="AM11">
        <v>17</v>
      </c>
      <c r="AN11">
        <v>21</v>
      </c>
      <c r="AO11">
        <v>23</v>
      </c>
      <c r="AP11">
        <v>15</v>
      </c>
      <c r="AQ11">
        <v>9</v>
      </c>
      <c r="AS11">
        <f t="shared" si="0"/>
        <v>248</v>
      </c>
    </row>
    <row r="12" spans="1:45" ht="12.75">
      <c r="A12" s="24" t="s">
        <v>4</v>
      </c>
      <c r="B12">
        <v>0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8</v>
      </c>
      <c r="V12">
        <v>3</v>
      </c>
      <c r="W12">
        <v>6</v>
      </c>
      <c r="X12">
        <v>0</v>
      </c>
      <c r="Y12">
        <v>5</v>
      </c>
      <c r="Z12">
        <v>1</v>
      </c>
      <c r="AA12">
        <v>7</v>
      </c>
      <c r="AB12">
        <v>2</v>
      </c>
      <c r="AC12">
        <v>1</v>
      </c>
      <c r="AD12">
        <v>11</v>
      </c>
      <c r="AE12">
        <v>7</v>
      </c>
      <c r="AF12">
        <v>1</v>
      </c>
      <c r="AG12">
        <v>5</v>
      </c>
      <c r="AH12">
        <v>0</v>
      </c>
      <c r="AI12">
        <v>1</v>
      </c>
      <c r="AJ12">
        <v>1</v>
      </c>
      <c r="AK12">
        <v>7</v>
      </c>
      <c r="AL12">
        <v>45</v>
      </c>
      <c r="AM12">
        <v>19</v>
      </c>
      <c r="AN12">
        <v>28</v>
      </c>
      <c r="AO12">
        <v>22</v>
      </c>
      <c r="AP12">
        <v>15</v>
      </c>
      <c r="AQ12">
        <v>20</v>
      </c>
      <c r="AS12">
        <f t="shared" si="0"/>
        <v>219</v>
      </c>
    </row>
    <row r="13" spans="1:45" ht="12.75">
      <c r="A13" s="24" t="s">
        <v>5</v>
      </c>
      <c r="B13">
        <v>0</v>
      </c>
      <c r="C13">
        <v>5</v>
      </c>
      <c r="D13">
        <v>2</v>
      </c>
      <c r="E13">
        <v>4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5</v>
      </c>
      <c r="V13">
        <v>0</v>
      </c>
      <c r="W13">
        <v>0</v>
      </c>
      <c r="X13">
        <v>0</v>
      </c>
      <c r="Y13">
        <v>0</v>
      </c>
      <c r="Z13">
        <v>5</v>
      </c>
      <c r="AA13">
        <v>3</v>
      </c>
      <c r="AB13">
        <v>1</v>
      </c>
      <c r="AC13">
        <v>0</v>
      </c>
      <c r="AD13">
        <v>0</v>
      </c>
      <c r="AE13">
        <v>2</v>
      </c>
      <c r="AF13">
        <v>0</v>
      </c>
      <c r="AG13">
        <v>1</v>
      </c>
      <c r="AH13">
        <v>0</v>
      </c>
      <c r="AI13">
        <v>3</v>
      </c>
      <c r="AJ13">
        <v>0</v>
      </c>
      <c r="AK13">
        <v>7</v>
      </c>
      <c r="AL13">
        <v>29</v>
      </c>
      <c r="AM13">
        <v>19</v>
      </c>
      <c r="AN13">
        <v>16</v>
      </c>
      <c r="AO13">
        <v>31</v>
      </c>
      <c r="AP13">
        <v>15</v>
      </c>
      <c r="AQ13">
        <v>12</v>
      </c>
      <c r="AS13">
        <f t="shared" si="0"/>
        <v>162</v>
      </c>
    </row>
    <row r="14" spans="1:45" ht="12.75">
      <c r="A14" s="24" t="s">
        <v>2</v>
      </c>
      <c r="B14">
        <v>0</v>
      </c>
      <c r="C14">
        <v>0</v>
      </c>
      <c r="D14">
        <v>1</v>
      </c>
      <c r="E14">
        <v>2</v>
      </c>
      <c r="F14">
        <v>2</v>
      </c>
      <c r="G14">
        <v>1</v>
      </c>
      <c r="H14">
        <v>0</v>
      </c>
      <c r="I14">
        <v>0</v>
      </c>
      <c r="J14">
        <v>2</v>
      </c>
      <c r="K14">
        <v>3</v>
      </c>
      <c r="L14">
        <v>0</v>
      </c>
      <c r="M14">
        <v>2</v>
      </c>
      <c r="N14">
        <v>3</v>
      </c>
      <c r="O14">
        <v>1</v>
      </c>
      <c r="P14">
        <v>2</v>
      </c>
      <c r="Q14">
        <v>0</v>
      </c>
      <c r="R14">
        <v>1</v>
      </c>
      <c r="S14">
        <v>0</v>
      </c>
      <c r="T14">
        <v>0</v>
      </c>
      <c r="U14">
        <v>2</v>
      </c>
      <c r="V14">
        <v>6</v>
      </c>
      <c r="W14">
        <v>3</v>
      </c>
      <c r="X14">
        <v>2</v>
      </c>
      <c r="Y14">
        <v>12</v>
      </c>
      <c r="Z14">
        <v>2</v>
      </c>
      <c r="AA14">
        <v>3</v>
      </c>
      <c r="AB14">
        <v>8</v>
      </c>
      <c r="AC14">
        <v>5</v>
      </c>
      <c r="AD14">
        <v>0</v>
      </c>
      <c r="AE14">
        <v>2</v>
      </c>
      <c r="AF14">
        <v>13</v>
      </c>
      <c r="AG14">
        <v>3</v>
      </c>
      <c r="AH14">
        <v>2</v>
      </c>
      <c r="AI14">
        <v>0</v>
      </c>
      <c r="AJ14">
        <v>3</v>
      </c>
      <c r="AK14">
        <v>3</v>
      </c>
      <c r="AL14">
        <v>16</v>
      </c>
      <c r="AM14">
        <v>12</v>
      </c>
      <c r="AN14">
        <v>5</v>
      </c>
      <c r="AO14">
        <v>10</v>
      </c>
      <c r="AP14">
        <v>6</v>
      </c>
      <c r="AQ14">
        <v>4</v>
      </c>
      <c r="AS14">
        <f t="shared" si="0"/>
        <v>142</v>
      </c>
    </row>
    <row r="15" spans="1:45" ht="12.75">
      <c r="A15" s="24" t="s">
        <v>1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2</v>
      </c>
      <c r="P15">
        <v>0</v>
      </c>
      <c r="Q15">
        <v>0</v>
      </c>
      <c r="R15">
        <v>1</v>
      </c>
      <c r="S15">
        <v>0</v>
      </c>
      <c r="T15">
        <v>1</v>
      </c>
      <c r="U15">
        <v>2</v>
      </c>
      <c r="V15">
        <v>0</v>
      </c>
      <c r="W15">
        <v>3</v>
      </c>
      <c r="X15">
        <v>2</v>
      </c>
      <c r="Y15">
        <v>3</v>
      </c>
      <c r="Z15">
        <v>2</v>
      </c>
      <c r="AA15">
        <v>0</v>
      </c>
      <c r="AB15">
        <v>6</v>
      </c>
      <c r="AC15">
        <v>1</v>
      </c>
      <c r="AD15">
        <v>2</v>
      </c>
      <c r="AE15">
        <v>2</v>
      </c>
      <c r="AF15">
        <v>1</v>
      </c>
      <c r="AG15">
        <v>4</v>
      </c>
      <c r="AH15">
        <v>2</v>
      </c>
      <c r="AI15">
        <v>0</v>
      </c>
      <c r="AJ15">
        <v>0</v>
      </c>
      <c r="AK15">
        <v>2</v>
      </c>
      <c r="AL15">
        <v>26</v>
      </c>
      <c r="AM15">
        <v>13</v>
      </c>
      <c r="AN15">
        <v>9</v>
      </c>
      <c r="AO15">
        <v>9</v>
      </c>
      <c r="AP15">
        <v>4</v>
      </c>
      <c r="AQ15">
        <v>8</v>
      </c>
      <c r="AS15">
        <f t="shared" si="0"/>
        <v>106</v>
      </c>
    </row>
    <row r="16" spans="1:45" ht="12.75">
      <c r="A16" s="25" t="s">
        <v>17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1</v>
      </c>
      <c r="W16">
        <v>0</v>
      </c>
      <c r="X16">
        <v>0</v>
      </c>
      <c r="Y16">
        <v>0</v>
      </c>
      <c r="Z16">
        <v>1</v>
      </c>
      <c r="AA16">
        <v>1</v>
      </c>
      <c r="AB16">
        <v>2</v>
      </c>
      <c r="AC16">
        <v>1</v>
      </c>
      <c r="AD16">
        <v>0</v>
      </c>
      <c r="AE16">
        <v>7</v>
      </c>
      <c r="AF16">
        <v>1</v>
      </c>
      <c r="AG16">
        <v>1</v>
      </c>
      <c r="AH16">
        <v>0</v>
      </c>
      <c r="AI16">
        <v>1</v>
      </c>
      <c r="AJ16">
        <v>0</v>
      </c>
      <c r="AK16">
        <v>2</v>
      </c>
      <c r="AL16">
        <v>9</v>
      </c>
      <c r="AM16">
        <v>6</v>
      </c>
      <c r="AN16">
        <v>12</v>
      </c>
      <c r="AO16">
        <v>17</v>
      </c>
      <c r="AP16">
        <v>13</v>
      </c>
      <c r="AQ16">
        <v>12</v>
      </c>
      <c r="AS16">
        <f t="shared" si="0"/>
        <v>89</v>
      </c>
    </row>
    <row r="17" spans="1:45" ht="12.75">
      <c r="A17" s="25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1</v>
      </c>
      <c r="K17">
        <v>0</v>
      </c>
      <c r="L17">
        <v>2</v>
      </c>
      <c r="M17">
        <v>0</v>
      </c>
      <c r="N17">
        <v>1</v>
      </c>
      <c r="O17">
        <v>0</v>
      </c>
      <c r="P17">
        <v>1</v>
      </c>
      <c r="Q17">
        <v>0</v>
      </c>
      <c r="R17">
        <v>0</v>
      </c>
      <c r="S17">
        <v>2</v>
      </c>
      <c r="T17">
        <v>0</v>
      </c>
      <c r="U17">
        <v>0</v>
      </c>
      <c r="V17">
        <v>0</v>
      </c>
      <c r="W17">
        <v>1</v>
      </c>
      <c r="X17">
        <v>1</v>
      </c>
      <c r="Y17">
        <v>4</v>
      </c>
      <c r="Z17">
        <v>2</v>
      </c>
      <c r="AA17">
        <v>1</v>
      </c>
      <c r="AB17">
        <v>1</v>
      </c>
      <c r="AC17">
        <v>0</v>
      </c>
      <c r="AD17">
        <v>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3</v>
      </c>
      <c r="AK17">
        <v>3</v>
      </c>
      <c r="AL17">
        <v>5</v>
      </c>
      <c r="AM17">
        <v>6</v>
      </c>
      <c r="AN17">
        <v>3</v>
      </c>
      <c r="AO17">
        <v>6</v>
      </c>
      <c r="AP17">
        <v>8</v>
      </c>
      <c r="AQ17">
        <v>8</v>
      </c>
      <c r="AS17">
        <f t="shared" si="0"/>
        <v>63</v>
      </c>
    </row>
    <row r="18" spans="1:45" ht="12.75">
      <c r="A18" s="24" t="s">
        <v>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2</v>
      </c>
      <c r="V18">
        <v>0</v>
      </c>
      <c r="W18">
        <v>1</v>
      </c>
      <c r="X18">
        <v>1</v>
      </c>
      <c r="Y18">
        <v>0</v>
      </c>
      <c r="Z18">
        <v>2</v>
      </c>
      <c r="AA18">
        <v>7</v>
      </c>
      <c r="AB18">
        <v>14</v>
      </c>
      <c r="AC18">
        <v>1</v>
      </c>
      <c r="AD18">
        <v>5</v>
      </c>
      <c r="AE18">
        <v>2</v>
      </c>
      <c r="AF18">
        <v>1</v>
      </c>
      <c r="AG18">
        <v>6</v>
      </c>
      <c r="AH18">
        <v>4</v>
      </c>
      <c r="AI18">
        <v>2</v>
      </c>
      <c r="AJ18">
        <v>0</v>
      </c>
      <c r="AK18">
        <v>2</v>
      </c>
      <c r="AL18">
        <v>6</v>
      </c>
      <c r="AM18">
        <v>0</v>
      </c>
      <c r="AN18">
        <v>0</v>
      </c>
      <c r="AO18">
        <v>0</v>
      </c>
      <c r="AP18">
        <v>0</v>
      </c>
      <c r="AQ18">
        <v>0</v>
      </c>
      <c r="AS18">
        <f t="shared" si="0"/>
        <v>59</v>
      </c>
    </row>
    <row r="19" spans="1:45" ht="12.75">
      <c r="A19" s="24" t="s">
        <v>3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1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2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3</v>
      </c>
      <c r="AI19">
        <v>0</v>
      </c>
      <c r="AJ19">
        <v>0</v>
      </c>
      <c r="AK19">
        <v>1</v>
      </c>
      <c r="AL19">
        <v>7</v>
      </c>
      <c r="AM19">
        <v>5</v>
      </c>
      <c r="AN19">
        <v>2</v>
      </c>
      <c r="AO19">
        <v>3</v>
      </c>
      <c r="AP19">
        <v>1</v>
      </c>
      <c r="AQ19">
        <v>1</v>
      </c>
      <c r="AS19">
        <f t="shared" si="0"/>
        <v>32</v>
      </c>
    </row>
    <row r="20" spans="1:45" ht="12.75">
      <c r="A20" s="24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2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4</v>
      </c>
      <c r="AM20">
        <v>1</v>
      </c>
      <c r="AN20">
        <v>2</v>
      </c>
      <c r="AO20">
        <v>2</v>
      </c>
      <c r="AP20">
        <v>9</v>
      </c>
      <c r="AQ20">
        <v>6</v>
      </c>
      <c r="AS20">
        <f t="shared" si="0"/>
        <v>29</v>
      </c>
    </row>
    <row r="21" spans="1:45" ht="12.75">
      <c r="A21" s="25" t="s">
        <v>15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2</v>
      </c>
      <c r="X21">
        <v>0</v>
      </c>
      <c r="Y21">
        <v>1</v>
      </c>
      <c r="Z21">
        <v>1</v>
      </c>
      <c r="AA21">
        <v>0</v>
      </c>
      <c r="AB21">
        <v>3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0</v>
      </c>
      <c r="AL21">
        <v>3</v>
      </c>
      <c r="AM21">
        <v>0</v>
      </c>
      <c r="AN21">
        <v>5</v>
      </c>
      <c r="AO21">
        <v>0</v>
      </c>
      <c r="AP21">
        <v>4</v>
      </c>
      <c r="AQ21">
        <v>3</v>
      </c>
      <c r="AS21">
        <f t="shared" si="0"/>
        <v>27</v>
      </c>
    </row>
    <row r="22" spans="1:45" ht="12.75">
      <c r="A22" s="25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1</v>
      </c>
      <c r="W22">
        <v>0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3</v>
      </c>
      <c r="AL22">
        <v>8</v>
      </c>
      <c r="AM22">
        <v>2</v>
      </c>
      <c r="AN22">
        <v>1</v>
      </c>
      <c r="AO22">
        <v>1</v>
      </c>
      <c r="AP22">
        <v>0</v>
      </c>
      <c r="AQ22">
        <v>4</v>
      </c>
      <c r="AS22">
        <f t="shared" si="0"/>
        <v>23</v>
      </c>
    </row>
    <row r="23" spans="1:45" ht="12.75">
      <c r="A23" s="25" t="s">
        <v>14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5</v>
      </c>
      <c r="AM23">
        <v>3</v>
      </c>
      <c r="AN23">
        <v>5</v>
      </c>
      <c r="AO23">
        <v>0</v>
      </c>
      <c r="AP23">
        <v>1</v>
      </c>
      <c r="AQ23">
        <v>4</v>
      </c>
      <c r="AS23">
        <f t="shared" si="0"/>
        <v>22</v>
      </c>
    </row>
    <row r="24" spans="1:45" ht="12.75">
      <c r="A24" s="24" t="s">
        <v>0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3</v>
      </c>
      <c r="Z24">
        <v>0</v>
      </c>
      <c r="AA24">
        <v>0</v>
      </c>
      <c r="AB24">
        <v>2</v>
      </c>
      <c r="AC24">
        <v>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1</v>
      </c>
      <c r="AL24">
        <v>5</v>
      </c>
      <c r="AM24">
        <v>2</v>
      </c>
      <c r="AN24">
        <v>0</v>
      </c>
      <c r="AO24">
        <v>0</v>
      </c>
      <c r="AP24">
        <v>0</v>
      </c>
      <c r="AQ24">
        <v>2</v>
      </c>
      <c r="AS24">
        <f t="shared" si="0"/>
        <v>21</v>
      </c>
    </row>
    <row r="25" spans="1:45" ht="12.75">
      <c r="A25" s="24" t="s">
        <v>13</v>
      </c>
      <c r="B25" s="3">
        <f>SUM(B9:B24)</f>
        <v>1</v>
      </c>
      <c r="C25" s="3">
        <f aca="true" t="shared" si="1" ref="C25:AS25">SUM(C9:C24)</f>
        <v>8</v>
      </c>
      <c r="D25" s="3">
        <f t="shared" si="1"/>
        <v>5</v>
      </c>
      <c r="E25" s="3">
        <f t="shared" si="1"/>
        <v>13</v>
      </c>
      <c r="F25" s="3">
        <f t="shared" si="1"/>
        <v>14</v>
      </c>
      <c r="G25" s="3">
        <f t="shared" si="1"/>
        <v>6</v>
      </c>
      <c r="H25" s="3">
        <f t="shared" si="1"/>
        <v>6</v>
      </c>
      <c r="I25" s="3">
        <f t="shared" si="1"/>
        <v>15</v>
      </c>
      <c r="J25" s="3">
        <f t="shared" si="1"/>
        <v>48</v>
      </c>
      <c r="K25" s="3">
        <f t="shared" si="1"/>
        <v>28</v>
      </c>
      <c r="L25" s="3">
        <f t="shared" si="1"/>
        <v>10</v>
      </c>
      <c r="M25" s="3">
        <f t="shared" si="1"/>
        <v>24</v>
      </c>
      <c r="N25" s="3">
        <f t="shared" si="1"/>
        <v>76</v>
      </c>
      <c r="O25" s="3">
        <f t="shared" si="1"/>
        <v>47</v>
      </c>
      <c r="P25" s="3">
        <f t="shared" si="1"/>
        <v>18</v>
      </c>
      <c r="Q25" s="3">
        <f t="shared" si="1"/>
        <v>44</v>
      </c>
      <c r="R25" s="3">
        <f t="shared" si="1"/>
        <v>22</v>
      </c>
      <c r="S25" s="3">
        <f t="shared" si="1"/>
        <v>33</v>
      </c>
      <c r="T25" s="3">
        <f t="shared" si="1"/>
        <v>15</v>
      </c>
      <c r="U25" s="3">
        <f t="shared" si="1"/>
        <v>89</v>
      </c>
      <c r="V25" s="3">
        <f t="shared" si="1"/>
        <v>97</v>
      </c>
      <c r="W25" s="3">
        <f t="shared" si="1"/>
        <v>54</v>
      </c>
      <c r="X25" s="3">
        <f t="shared" si="1"/>
        <v>71</v>
      </c>
      <c r="Y25" s="3">
        <f t="shared" si="1"/>
        <v>64</v>
      </c>
      <c r="Z25" s="3">
        <f t="shared" si="1"/>
        <v>48</v>
      </c>
      <c r="AA25" s="3">
        <f t="shared" si="1"/>
        <v>43</v>
      </c>
      <c r="AB25" s="3">
        <f t="shared" si="1"/>
        <v>85</v>
      </c>
      <c r="AC25" s="3">
        <f t="shared" si="1"/>
        <v>57</v>
      </c>
      <c r="AD25" s="3">
        <f t="shared" si="1"/>
        <v>57</v>
      </c>
      <c r="AE25" s="3">
        <f t="shared" si="1"/>
        <v>59</v>
      </c>
      <c r="AF25" s="3">
        <f t="shared" si="1"/>
        <v>37</v>
      </c>
      <c r="AG25" s="3">
        <f t="shared" si="1"/>
        <v>39</v>
      </c>
      <c r="AH25" s="3">
        <f t="shared" si="1"/>
        <v>24</v>
      </c>
      <c r="AI25" s="3">
        <f t="shared" si="1"/>
        <v>19</v>
      </c>
      <c r="AJ25" s="3">
        <f t="shared" si="1"/>
        <v>14</v>
      </c>
      <c r="AK25" s="3">
        <f t="shared" si="1"/>
        <v>60</v>
      </c>
      <c r="AL25" s="3">
        <f t="shared" si="1"/>
        <v>229</v>
      </c>
      <c r="AM25" s="3">
        <f t="shared" si="1"/>
        <v>128</v>
      </c>
      <c r="AN25" s="3">
        <f t="shared" si="1"/>
        <v>169</v>
      </c>
      <c r="AO25" s="3">
        <f t="shared" si="1"/>
        <v>188</v>
      </c>
      <c r="AP25" s="3">
        <f t="shared" si="1"/>
        <v>150</v>
      </c>
      <c r="AQ25" s="3">
        <f t="shared" si="1"/>
        <v>159</v>
      </c>
      <c r="AR25" s="3">
        <f t="shared" si="1"/>
        <v>0</v>
      </c>
      <c r="AS25" s="3">
        <f t="shared" si="1"/>
        <v>2373</v>
      </c>
    </row>
    <row r="27" spans="2:43" s="19" customFormat="1" ht="12.75">
      <c r="B27" s="17"/>
      <c r="C27" s="16"/>
      <c r="D27" s="16"/>
      <c r="E27" s="16"/>
      <c r="F27" s="18"/>
      <c r="H27" s="16"/>
      <c r="V27" s="19">
        <f>SUM(B19:V19)</f>
        <v>6</v>
      </c>
      <c r="AJ27" s="19">
        <f>SUM(W19:AJ19)</f>
        <v>6</v>
      </c>
      <c r="AQ27" s="19">
        <f>SUM(AK19:AQ19)</f>
        <v>20</v>
      </c>
    </row>
    <row r="28" spans="2:8" s="19" customFormat="1" ht="12.75">
      <c r="B28" s="17"/>
      <c r="C28" s="16"/>
      <c r="D28" s="16"/>
      <c r="E28" s="16"/>
      <c r="F28" s="18"/>
      <c r="H28" s="16"/>
    </row>
    <row r="29" spans="2:8" s="19" customFormat="1" ht="12.75">
      <c r="B29" s="17"/>
      <c r="C29" s="16"/>
      <c r="D29" s="16"/>
      <c r="E29" s="16"/>
      <c r="F29" s="18"/>
      <c r="H29" s="16"/>
    </row>
    <row r="30" spans="2:8" s="19" customFormat="1" ht="12.75">
      <c r="B30" s="17"/>
      <c r="C30" s="16"/>
      <c r="D30" s="16"/>
      <c r="E30" s="16"/>
      <c r="F30" s="18"/>
      <c r="H30" s="16"/>
    </row>
    <row r="31" spans="2:8" s="19" customFormat="1" ht="12.75">
      <c r="B31" s="17"/>
      <c r="C31" s="16"/>
      <c r="D31" s="16"/>
      <c r="E31" s="16"/>
      <c r="F31" s="18"/>
      <c r="H31" s="16"/>
    </row>
    <row r="32" spans="2:46" s="21" customFormat="1" ht="12.75">
      <c r="B32" s="17"/>
      <c r="C32" s="16"/>
      <c r="D32" s="16"/>
      <c r="E32" s="16"/>
      <c r="F32" s="20"/>
      <c r="G32" s="19"/>
      <c r="H32" s="16"/>
      <c r="I32" s="19"/>
      <c r="J32" s="19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2:46" s="21" customFormat="1" ht="12.75">
      <c r="B33" s="22"/>
      <c r="C33" s="16"/>
      <c r="D33" s="16"/>
      <c r="E33" s="16"/>
      <c r="F33" s="18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2:8" s="19" customFormat="1" ht="12.75">
      <c r="B34" s="17"/>
      <c r="C34" s="16"/>
      <c r="D34" s="16"/>
      <c r="E34" s="16"/>
      <c r="F34" s="18"/>
      <c r="H34" s="16"/>
    </row>
    <row r="35" spans="2:8" s="19" customFormat="1" ht="12.75">
      <c r="B35" s="17"/>
      <c r="C35" s="16"/>
      <c r="D35" s="16"/>
      <c r="E35" s="16"/>
      <c r="F35" s="18"/>
      <c r="H35" s="16"/>
    </row>
    <row r="36" spans="2:46" s="21" customFormat="1" ht="12.75">
      <c r="B36" s="22"/>
      <c r="C36" s="16"/>
      <c r="D36" s="16"/>
      <c r="E36" s="16"/>
      <c r="F36" s="18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2:8" s="19" customFormat="1" ht="12.75">
      <c r="B37" s="17"/>
      <c r="C37" s="16"/>
      <c r="D37" s="16"/>
      <c r="E37" s="16"/>
      <c r="F37" s="18"/>
      <c r="H37" s="16"/>
    </row>
    <row r="38" spans="2:8" s="19" customFormat="1" ht="12.75">
      <c r="B38" s="17"/>
      <c r="C38" s="16"/>
      <c r="D38" s="16"/>
      <c r="E38" s="16"/>
      <c r="F38" s="18"/>
      <c r="H38" s="16"/>
    </row>
    <row r="39" spans="2:8" s="19" customFormat="1" ht="12.75">
      <c r="B39" s="17"/>
      <c r="C39" s="16"/>
      <c r="D39" s="16"/>
      <c r="E39" s="16"/>
      <c r="F39" s="18"/>
      <c r="H39" s="16"/>
    </row>
    <row r="40" spans="2:8" s="19" customFormat="1" ht="12.75">
      <c r="B40" s="17"/>
      <c r="C40" s="16"/>
      <c r="D40" s="16"/>
      <c r="E40" s="16"/>
      <c r="F40" s="18"/>
      <c r="H40" s="16"/>
    </row>
    <row r="41" spans="2:46" s="21" customFormat="1" ht="12.75">
      <c r="B41" s="17"/>
      <c r="C41" s="16"/>
      <c r="D41" s="16"/>
      <c r="E41" s="16"/>
      <c r="F41" s="18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2:46" s="21" customFormat="1" ht="12.75">
      <c r="B42" s="17"/>
      <c r="C42" s="16"/>
      <c r="D42" s="16"/>
      <c r="E42" s="16"/>
      <c r="F42" s="18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2006-12-07T15:46:15Z</dcterms:created>
  <dcterms:modified xsi:type="dcterms:W3CDTF">2007-08-13T18:52:35Z</dcterms:modified>
  <cp:category/>
  <cp:version/>
  <cp:contentType/>
  <cp:contentStatus/>
</cp:coreProperties>
</file>