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FB\DP\StatisticalPortrait\SecondEdition\opinion-updates\2026\"/>
    </mc:Choice>
  </mc:AlternateContent>
  <bookViews>
    <workbookView xWindow="24255" yWindow="315" windowWidth="27945" windowHeight="22875" tabRatio="500"/>
  </bookViews>
  <sheets>
    <sheet name="Data" sheetId="1" r:id="rId1"/>
  </sheets>
  <definedNames>
    <definedName name="_xlnm._FilterDatabase" localSheetId="0" hidden="1">Data!$A$1:$R$601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476" i="1" l="1"/>
  <c r="D476" i="1"/>
  <c r="F476" i="1" s="1"/>
  <c r="E476" i="1"/>
  <c r="L476" i="1"/>
  <c r="K475" i="1"/>
  <c r="D475" i="1"/>
  <c r="F475" i="1" s="1"/>
  <c r="E475" i="1"/>
  <c r="L475" i="1"/>
  <c r="K474" i="1"/>
  <c r="D474" i="1"/>
  <c r="F474" i="1" s="1"/>
  <c r="E474" i="1"/>
  <c r="L474" i="1"/>
  <c r="K472" i="1"/>
  <c r="D472" i="1"/>
  <c r="F472" i="1" s="1"/>
  <c r="E472" i="1"/>
  <c r="L472" i="1"/>
  <c r="K471" i="1"/>
  <c r="D471" i="1"/>
  <c r="F471" i="1" s="1"/>
  <c r="E471" i="1"/>
  <c r="L471" i="1"/>
  <c r="F467" i="1"/>
  <c r="E467" i="1"/>
  <c r="D467" i="1"/>
  <c r="K467" i="1"/>
  <c r="L467" i="1"/>
  <c r="G476" i="1" l="1"/>
  <c r="G475" i="1"/>
  <c r="G474" i="1"/>
  <c r="G472" i="1"/>
  <c r="G471" i="1"/>
  <c r="G467" i="1"/>
  <c r="K42" i="1"/>
  <c r="L42" i="1"/>
  <c r="K41" i="1"/>
  <c r="L41" i="1"/>
  <c r="K40" i="1"/>
  <c r="L40" i="1"/>
  <c r="K39" i="1"/>
  <c r="L39" i="1"/>
  <c r="K38" i="1"/>
  <c r="L38" i="1"/>
  <c r="K37" i="1"/>
  <c r="L37" i="1"/>
  <c r="K36" i="1"/>
  <c r="L36" i="1"/>
  <c r="K35" i="1"/>
  <c r="L35" i="1"/>
  <c r="D34" i="1"/>
  <c r="E34" i="1"/>
  <c r="F34" i="1"/>
  <c r="G34" i="1"/>
  <c r="D35" i="1"/>
  <c r="E35" i="1"/>
  <c r="F35" i="1"/>
  <c r="D36" i="1"/>
  <c r="G36" i="1" s="1"/>
  <c r="E36" i="1"/>
  <c r="D37" i="1"/>
  <c r="E37" i="1"/>
  <c r="D38" i="1"/>
  <c r="E38" i="1"/>
  <c r="D39" i="1"/>
  <c r="E39" i="1"/>
  <c r="D40" i="1"/>
  <c r="E40" i="1"/>
  <c r="D41" i="1"/>
  <c r="G41" i="1" s="1"/>
  <c r="E41" i="1"/>
  <c r="F41" i="1"/>
  <c r="D42" i="1"/>
  <c r="E42" i="1"/>
  <c r="K34" i="1"/>
  <c r="L34" i="1"/>
  <c r="K33" i="1"/>
  <c r="D33" i="1"/>
  <c r="E33" i="1"/>
  <c r="L33" i="1"/>
  <c r="K32" i="1"/>
  <c r="D32" i="1"/>
  <c r="F32" i="1" s="1"/>
  <c r="E32" i="1"/>
  <c r="L32" i="1"/>
  <c r="K31" i="1"/>
  <c r="D31" i="1"/>
  <c r="G31" i="1" s="1"/>
  <c r="E31" i="1"/>
  <c r="L31" i="1"/>
  <c r="K30" i="1"/>
  <c r="D30" i="1"/>
  <c r="E30" i="1"/>
  <c r="L30" i="1"/>
  <c r="K29" i="1"/>
  <c r="D29" i="1"/>
  <c r="E29" i="1"/>
  <c r="F29" i="1"/>
  <c r="L29" i="1"/>
  <c r="G33" i="1" l="1"/>
  <c r="F31" i="1"/>
  <c r="F39" i="1"/>
  <c r="G29" i="1"/>
  <c r="F30" i="1"/>
  <c r="F33" i="1"/>
  <c r="G40" i="1"/>
  <c r="G30" i="1"/>
  <c r="G32" i="1"/>
  <c r="F37" i="1"/>
  <c r="G39" i="1"/>
  <c r="F36" i="1"/>
  <c r="F42" i="1"/>
  <c r="F40" i="1"/>
  <c r="F38" i="1"/>
  <c r="G38" i="1"/>
  <c r="G37" i="1"/>
  <c r="G35" i="1"/>
  <c r="G42" i="1"/>
  <c r="K289" i="1" l="1"/>
  <c r="D289" i="1"/>
  <c r="E289" i="1"/>
  <c r="L289" i="1"/>
  <c r="K558" i="1"/>
  <c r="D558" i="1"/>
  <c r="E558" i="1"/>
  <c r="L558" i="1"/>
  <c r="K498" i="1"/>
  <c r="D498" i="1"/>
  <c r="E498" i="1"/>
  <c r="L498" i="1"/>
  <c r="K161" i="1"/>
  <c r="D161" i="1"/>
  <c r="G161" i="1" s="1"/>
  <c r="E161" i="1"/>
  <c r="L161" i="1"/>
  <c r="K288" i="1"/>
  <c r="D288" i="1"/>
  <c r="E288" i="1"/>
  <c r="L288" i="1"/>
  <c r="K310" i="1"/>
  <c r="D310" i="1"/>
  <c r="E310" i="1"/>
  <c r="L310" i="1"/>
  <c r="K178" i="1"/>
  <c r="D178" i="1"/>
  <c r="E178" i="1"/>
  <c r="L178" i="1"/>
  <c r="E48" i="1"/>
  <c r="D159" i="1"/>
  <c r="E160" i="1"/>
  <c r="K48" i="1"/>
  <c r="D48" i="1"/>
  <c r="L48" i="1"/>
  <c r="K160" i="1"/>
  <c r="D160" i="1"/>
  <c r="L160" i="1"/>
  <c r="K287" i="1"/>
  <c r="D287" i="1"/>
  <c r="E287" i="1"/>
  <c r="F287" i="1" s="1"/>
  <c r="L287" i="1"/>
  <c r="K159" i="1"/>
  <c r="E159" i="1"/>
  <c r="L159" i="1"/>
  <c r="K286" i="1"/>
  <c r="D286" i="1"/>
  <c r="E286" i="1"/>
  <c r="L286" i="1"/>
  <c r="K158" i="1"/>
  <c r="D158" i="1"/>
  <c r="E158" i="1"/>
  <c r="L158" i="1"/>
  <c r="K285" i="1"/>
  <c r="D285" i="1"/>
  <c r="E285" i="1"/>
  <c r="L285" i="1"/>
  <c r="E157" i="1"/>
  <c r="E557" i="1"/>
  <c r="F161" i="1" l="1"/>
  <c r="F289" i="1"/>
  <c r="F498" i="1"/>
  <c r="F558" i="1"/>
  <c r="G289" i="1"/>
  <c r="G498" i="1"/>
  <c r="G558" i="1"/>
  <c r="G178" i="1"/>
  <c r="F159" i="1"/>
  <c r="F310" i="1"/>
  <c r="F288" i="1"/>
  <c r="G287" i="1"/>
  <c r="F286" i="1"/>
  <c r="F178" i="1"/>
  <c r="F158" i="1"/>
  <c r="G286" i="1"/>
  <c r="G288" i="1"/>
  <c r="G310" i="1"/>
  <c r="G160" i="1"/>
  <c r="F48" i="1"/>
  <c r="G48" i="1"/>
  <c r="G159" i="1"/>
  <c r="F160" i="1"/>
  <c r="F285" i="1"/>
  <c r="G158" i="1"/>
  <c r="G285" i="1"/>
  <c r="K157" i="1" l="1"/>
  <c r="D157" i="1"/>
  <c r="F157" i="1" s="1"/>
  <c r="L157" i="1"/>
  <c r="K496" i="1"/>
  <c r="D496" i="1"/>
  <c r="E496" i="1"/>
  <c r="L496" i="1"/>
  <c r="K494" i="1"/>
  <c r="D494" i="1"/>
  <c r="E494" i="1"/>
  <c r="L494" i="1"/>
  <c r="K495" i="1"/>
  <c r="D495" i="1"/>
  <c r="E495" i="1"/>
  <c r="L495" i="1"/>
  <c r="K493" i="1"/>
  <c r="D493" i="1"/>
  <c r="E493" i="1"/>
  <c r="L493" i="1"/>
  <c r="K497" i="1"/>
  <c r="D497" i="1"/>
  <c r="E497" i="1"/>
  <c r="L497" i="1"/>
  <c r="K499" i="1"/>
  <c r="D499" i="1"/>
  <c r="E499" i="1"/>
  <c r="L499" i="1"/>
  <c r="K284" i="1"/>
  <c r="D284" i="1"/>
  <c r="E284" i="1"/>
  <c r="L284" i="1"/>
  <c r="K439" i="1"/>
  <c r="D439" i="1"/>
  <c r="E439" i="1"/>
  <c r="L439" i="1"/>
  <c r="K156" i="1"/>
  <c r="D156" i="1"/>
  <c r="E156" i="1"/>
  <c r="L156" i="1"/>
  <c r="K422" i="1"/>
  <c r="D422" i="1"/>
  <c r="E422" i="1"/>
  <c r="L422" i="1"/>
  <c r="K217" i="1"/>
  <c r="D217" i="1"/>
  <c r="E217" i="1"/>
  <c r="L217" i="1"/>
  <c r="K283" i="1"/>
  <c r="D283" i="1"/>
  <c r="E283" i="1"/>
  <c r="L283" i="1"/>
  <c r="K548" i="1"/>
  <c r="D548" i="1"/>
  <c r="E548" i="1"/>
  <c r="L548" i="1"/>
  <c r="K557" i="1"/>
  <c r="D557" i="1"/>
  <c r="L557" i="1"/>
  <c r="K421" i="1"/>
  <c r="D421" i="1"/>
  <c r="E421" i="1"/>
  <c r="L421" i="1"/>
  <c r="K155" i="1"/>
  <c r="D155" i="1"/>
  <c r="E155" i="1"/>
  <c r="L155" i="1"/>
  <c r="K601" i="1"/>
  <c r="L601" i="1"/>
  <c r="K602" i="1"/>
  <c r="L602" i="1"/>
  <c r="K603" i="1"/>
  <c r="L603" i="1"/>
  <c r="K604" i="1"/>
  <c r="L604" i="1"/>
  <c r="K605" i="1"/>
  <c r="L605" i="1"/>
  <c r="K606" i="1"/>
  <c r="L606" i="1"/>
  <c r="K607" i="1"/>
  <c r="L607" i="1"/>
  <c r="K608" i="1"/>
  <c r="L608" i="1"/>
  <c r="K609" i="1"/>
  <c r="L609" i="1"/>
  <c r="K610" i="1"/>
  <c r="L610" i="1"/>
  <c r="K611" i="1"/>
  <c r="L611" i="1"/>
  <c r="K612" i="1"/>
  <c r="L612" i="1"/>
  <c r="K613" i="1"/>
  <c r="L613" i="1"/>
  <c r="K614" i="1"/>
  <c r="L614" i="1"/>
  <c r="K615" i="1"/>
  <c r="L615" i="1"/>
  <c r="K616" i="1"/>
  <c r="L616" i="1"/>
  <c r="K617" i="1"/>
  <c r="L617" i="1"/>
  <c r="K618" i="1"/>
  <c r="L618" i="1"/>
  <c r="K619" i="1"/>
  <c r="L619" i="1"/>
  <c r="K620" i="1"/>
  <c r="L620" i="1"/>
  <c r="K621" i="1"/>
  <c r="L621" i="1"/>
  <c r="K622" i="1"/>
  <c r="L622" i="1"/>
  <c r="K623" i="1"/>
  <c r="L623" i="1"/>
  <c r="K624" i="1"/>
  <c r="L624" i="1"/>
  <c r="K625" i="1"/>
  <c r="L625" i="1"/>
  <c r="K626" i="1"/>
  <c r="L626" i="1"/>
  <c r="K627" i="1"/>
  <c r="L627" i="1"/>
  <c r="K628" i="1"/>
  <c r="L628" i="1"/>
  <c r="K629" i="1"/>
  <c r="L629" i="1"/>
  <c r="K630" i="1"/>
  <c r="L630" i="1"/>
  <c r="K555" i="1"/>
  <c r="L555" i="1"/>
  <c r="K565" i="1"/>
  <c r="L565" i="1"/>
  <c r="K549" i="1"/>
  <c r="L549" i="1"/>
  <c r="K489" i="1"/>
  <c r="L489" i="1"/>
  <c r="K85" i="1"/>
  <c r="L85" i="1"/>
  <c r="K510" i="1"/>
  <c r="L510" i="1"/>
  <c r="K505" i="1"/>
  <c r="L505" i="1"/>
  <c r="K279" i="1"/>
  <c r="L279" i="1"/>
  <c r="K174" i="1"/>
  <c r="L174" i="1"/>
  <c r="K306" i="1"/>
  <c r="L306" i="1"/>
  <c r="K47" i="1"/>
  <c r="L47" i="1"/>
  <c r="K89" i="1"/>
  <c r="L89" i="1"/>
  <c r="K86" i="1"/>
  <c r="L86" i="1"/>
  <c r="K152" i="1"/>
  <c r="L152" i="1"/>
  <c r="K280" i="1"/>
  <c r="L280" i="1"/>
  <c r="K307" i="1"/>
  <c r="L307" i="1"/>
  <c r="K175" i="1"/>
  <c r="L175" i="1"/>
  <c r="K153" i="1"/>
  <c r="L153" i="1"/>
  <c r="K176" i="1"/>
  <c r="L176" i="1"/>
  <c r="K308" i="1"/>
  <c r="L308" i="1"/>
  <c r="K281" i="1"/>
  <c r="L281" i="1"/>
  <c r="K564" i="1"/>
  <c r="L564" i="1"/>
  <c r="K547" i="1"/>
  <c r="L547" i="1"/>
  <c r="K556" i="1"/>
  <c r="L556" i="1"/>
  <c r="K473" i="1"/>
  <c r="L473" i="1"/>
  <c r="K27" i="1"/>
  <c r="L27" i="1"/>
  <c r="K154" i="1"/>
  <c r="L154" i="1"/>
  <c r="K43" i="1"/>
  <c r="L43" i="1"/>
  <c r="K44" i="1"/>
  <c r="L44" i="1"/>
  <c r="K177" i="1"/>
  <c r="L177" i="1"/>
  <c r="K309" i="1"/>
  <c r="L309" i="1"/>
  <c r="K282" i="1"/>
  <c r="L282" i="1"/>
  <c r="D601" i="1"/>
  <c r="E601" i="1"/>
  <c r="D602" i="1"/>
  <c r="E602" i="1"/>
  <c r="D603" i="1"/>
  <c r="E603" i="1"/>
  <c r="D604" i="1"/>
  <c r="E604" i="1"/>
  <c r="D605" i="1"/>
  <c r="E605" i="1"/>
  <c r="D606" i="1"/>
  <c r="E606" i="1"/>
  <c r="D607" i="1"/>
  <c r="E607" i="1"/>
  <c r="D608" i="1"/>
  <c r="E608" i="1"/>
  <c r="D609" i="1"/>
  <c r="E609" i="1"/>
  <c r="D610" i="1"/>
  <c r="E610" i="1"/>
  <c r="D611" i="1"/>
  <c r="E611" i="1"/>
  <c r="D612" i="1"/>
  <c r="E612" i="1"/>
  <c r="D613" i="1"/>
  <c r="E613" i="1"/>
  <c r="D614" i="1"/>
  <c r="E614" i="1"/>
  <c r="D615" i="1"/>
  <c r="E615" i="1"/>
  <c r="D616" i="1"/>
  <c r="E616" i="1"/>
  <c r="D617" i="1"/>
  <c r="E617" i="1"/>
  <c r="D618" i="1"/>
  <c r="E618" i="1"/>
  <c r="D619" i="1"/>
  <c r="E619" i="1"/>
  <c r="D620" i="1"/>
  <c r="E620" i="1"/>
  <c r="D621" i="1"/>
  <c r="E621" i="1"/>
  <c r="D622" i="1"/>
  <c r="E622" i="1"/>
  <c r="D623" i="1"/>
  <c r="E623" i="1"/>
  <c r="D624" i="1"/>
  <c r="E624" i="1"/>
  <c r="D625" i="1"/>
  <c r="E625" i="1"/>
  <c r="D626" i="1"/>
  <c r="E626" i="1"/>
  <c r="D627" i="1"/>
  <c r="E627" i="1"/>
  <c r="D628" i="1"/>
  <c r="E628" i="1"/>
  <c r="D629" i="1"/>
  <c r="E629" i="1"/>
  <c r="D630" i="1"/>
  <c r="E630" i="1"/>
  <c r="D555" i="1"/>
  <c r="E555" i="1"/>
  <c r="D565" i="1"/>
  <c r="E565" i="1"/>
  <c r="D549" i="1"/>
  <c r="E549" i="1"/>
  <c r="D489" i="1"/>
  <c r="E489" i="1"/>
  <c r="D85" i="1"/>
  <c r="E85" i="1"/>
  <c r="D510" i="1"/>
  <c r="E510" i="1"/>
  <c r="D505" i="1"/>
  <c r="E505" i="1"/>
  <c r="D279" i="1"/>
  <c r="E279" i="1"/>
  <c r="D174" i="1"/>
  <c r="E174" i="1"/>
  <c r="D306" i="1"/>
  <c r="E306" i="1"/>
  <c r="D47" i="1"/>
  <c r="E47" i="1"/>
  <c r="D89" i="1"/>
  <c r="E89" i="1"/>
  <c r="D86" i="1"/>
  <c r="E86" i="1"/>
  <c r="D152" i="1"/>
  <c r="E152" i="1"/>
  <c r="D280" i="1"/>
  <c r="E280" i="1"/>
  <c r="D307" i="1"/>
  <c r="E307" i="1"/>
  <c r="D175" i="1"/>
  <c r="E175" i="1"/>
  <c r="D153" i="1"/>
  <c r="E153" i="1"/>
  <c r="D176" i="1"/>
  <c r="E176" i="1"/>
  <c r="D308" i="1"/>
  <c r="E308" i="1"/>
  <c r="D281" i="1"/>
  <c r="E281" i="1"/>
  <c r="D564" i="1"/>
  <c r="E564" i="1"/>
  <c r="D547" i="1"/>
  <c r="E547" i="1"/>
  <c r="D556" i="1"/>
  <c r="E556" i="1"/>
  <c r="D473" i="1"/>
  <c r="E473" i="1"/>
  <c r="D27" i="1"/>
  <c r="E27" i="1"/>
  <c r="D154" i="1"/>
  <c r="E154" i="1"/>
  <c r="D43" i="1"/>
  <c r="E43" i="1"/>
  <c r="D44" i="1"/>
  <c r="E44" i="1"/>
  <c r="D177" i="1"/>
  <c r="E177" i="1"/>
  <c r="D309" i="1"/>
  <c r="E309" i="1"/>
  <c r="D282" i="1"/>
  <c r="E282" i="1"/>
  <c r="L600" i="1"/>
  <c r="K600" i="1"/>
  <c r="D600" i="1"/>
  <c r="E600" i="1"/>
  <c r="L599" i="1"/>
  <c r="K599" i="1"/>
  <c r="D599" i="1"/>
  <c r="E599" i="1"/>
  <c r="L598" i="1"/>
  <c r="K598" i="1"/>
  <c r="D598" i="1"/>
  <c r="E598" i="1"/>
  <c r="L597" i="1"/>
  <c r="K597" i="1"/>
  <c r="D597" i="1"/>
  <c r="E597" i="1"/>
  <c r="L596" i="1"/>
  <c r="K596" i="1"/>
  <c r="D596" i="1"/>
  <c r="E596" i="1"/>
  <c r="L595" i="1"/>
  <c r="K595" i="1"/>
  <c r="D595" i="1"/>
  <c r="E595" i="1"/>
  <c r="L594" i="1"/>
  <c r="K594" i="1"/>
  <c r="D594" i="1"/>
  <c r="E594" i="1"/>
  <c r="L593" i="1"/>
  <c r="K593" i="1"/>
  <c r="D593" i="1"/>
  <c r="E593" i="1"/>
  <c r="L592" i="1"/>
  <c r="K592" i="1"/>
  <c r="D592" i="1"/>
  <c r="E592" i="1"/>
  <c r="L591" i="1"/>
  <c r="K591" i="1"/>
  <c r="D591" i="1"/>
  <c r="E591" i="1"/>
  <c r="L590" i="1"/>
  <c r="K590" i="1"/>
  <c r="D590" i="1"/>
  <c r="E590" i="1"/>
  <c r="L589" i="1"/>
  <c r="K589" i="1"/>
  <c r="D589" i="1"/>
  <c r="E589" i="1"/>
  <c r="L588" i="1"/>
  <c r="K588" i="1"/>
  <c r="D588" i="1"/>
  <c r="E588" i="1"/>
  <c r="L587" i="1"/>
  <c r="K587" i="1"/>
  <c r="D587" i="1"/>
  <c r="E587" i="1"/>
  <c r="L586" i="1"/>
  <c r="K586" i="1"/>
  <c r="D586" i="1"/>
  <c r="E586" i="1"/>
  <c r="L585" i="1"/>
  <c r="K585" i="1"/>
  <c r="D585" i="1"/>
  <c r="E585" i="1"/>
  <c r="L581" i="1"/>
  <c r="K581" i="1"/>
  <c r="D581" i="1"/>
  <c r="E581" i="1"/>
  <c r="L584" i="1"/>
  <c r="K584" i="1"/>
  <c r="D584" i="1"/>
  <c r="E584" i="1"/>
  <c r="L583" i="1"/>
  <c r="K583" i="1"/>
  <c r="D583" i="1"/>
  <c r="E583" i="1"/>
  <c r="L579" i="1"/>
  <c r="K579" i="1"/>
  <c r="D579" i="1"/>
  <c r="E579" i="1"/>
  <c r="L582" i="1"/>
  <c r="K582" i="1"/>
  <c r="D582" i="1"/>
  <c r="E582" i="1"/>
  <c r="L580" i="1"/>
  <c r="K580" i="1"/>
  <c r="D580" i="1"/>
  <c r="E580" i="1"/>
  <c r="L578" i="1"/>
  <c r="K578" i="1"/>
  <c r="D578" i="1"/>
  <c r="E578" i="1"/>
  <c r="L577" i="1"/>
  <c r="K577" i="1"/>
  <c r="D577" i="1"/>
  <c r="E577" i="1"/>
  <c r="L576" i="1"/>
  <c r="K576" i="1"/>
  <c r="D576" i="1"/>
  <c r="E576" i="1"/>
  <c r="L575" i="1"/>
  <c r="K575" i="1"/>
  <c r="D575" i="1"/>
  <c r="E575" i="1"/>
  <c r="L574" i="1"/>
  <c r="K574" i="1"/>
  <c r="D574" i="1"/>
  <c r="E574" i="1"/>
  <c r="L573" i="1"/>
  <c r="K573" i="1"/>
  <c r="D573" i="1"/>
  <c r="E573" i="1"/>
  <c r="L572" i="1"/>
  <c r="K572" i="1"/>
  <c r="D572" i="1"/>
  <c r="E572" i="1"/>
  <c r="L571" i="1"/>
  <c r="K571" i="1"/>
  <c r="D571" i="1"/>
  <c r="E571" i="1"/>
  <c r="L570" i="1"/>
  <c r="K570" i="1"/>
  <c r="D570" i="1"/>
  <c r="E570" i="1"/>
  <c r="L569" i="1"/>
  <c r="K569" i="1"/>
  <c r="D569" i="1"/>
  <c r="E569" i="1"/>
  <c r="L568" i="1"/>
  <c r="K568" i="1"/>
  <c r="D568" i="1"/>
  <c r="E568" i="1"/>
  <c r="L567" i="1"/>
  <c r="K567" i="1"/>
  <c r="D567" i="1"/>
  <c r="E567" i="1"/>
  <c r="L566" i="1"/>
  <c r="K566" i="1"/>
  <c r="D566" i="1"/>
  <c r="E566" i="1"/>
  <c r="L563" i="1"/>
  <c r="K563" i="1"/>
  <c r="D563" i="1"/>
  <c r="E563" i="1"/>
  <c r="L562" i="1"/>
  <c r="K562" i="1"/>
  <c r="D562" i="1"/>
  <c r="E562" i="1"/>
  <c r="L561" i="1"/>
  <c r="K561" i="1"/>
  <c r="D561" i="1"/>
  <c r="E561" i="1"/>
  <c r="L560" i="1"/>
  <c r="K560" i="1"/>
  <c r="D560" i="1"/>
  <c r="E560" i="1"/>
  <c r="L559" i="1"/>
  <c r="K559" i="1"/>
  <c r="D559" i="1"/>
  <c r="E559" i="1"/>
  <c r="L554" i="1"/>
  <c r="K554" i="1"/>
  <c r="D554" i="1"/>
  <c r="E554" i="1"/>
  <c r="L553" i="1"/>
  <c r="K553" i="1"/>
  <c r="D553" i="1"/>
  <c r="E553" i="1"/>
  <c r="L552" i="1"/>
  <c r="K552" i="1"/>
  <c r="D552" i="1"/>
  <c r="E552" i="1"/>
  <c r="L551" i="1"/>
  <c r="K551" i="1"/>
  <c r="D551" i="1"/>
  <c r="E551" i="1"/>
  <c r="L550" i="1"/>
  <c r="K550" i="1"/>
  <c r="D550" i="1"/>
  <c r="E550" i="1"/>
  <c r="L546" i="1"/>
  <c r="K546" i="1"/>
  <c r="D546" i="1"/>
  <c r="E546" i="1"/>
  <c r="L545" i="1"/>
  <c r="K545" i="1"/>
  <c r="D545" i="1"/>
  <c r="E545" i="1"/>
  <c r="L544" i="1"/>
  <c r="K544" i="1"/>
  <c r="D544" i="1"/>
  <c r="E544" i="1"/>
  <c r="L543" i="1"/>
  <c r="K543" i="1"/>
  <c r="D543" i="1"/>
  <c r="E543" i="1"/>
  <c r="L542" i="1"/>
  <c r="K542" i="1"/>
  <c r="D542" i="1"/>
  <c r="E542" i="1"/>
  <c r="L541" i="1"/>
  <c r="K541" i="1"/>
  <c r="D541" i="1"/>
  <c r="E541" i="1"/>
  <c r="L540" i="1"/>
  <c r="K540" i="1"/>
  <c r="D540" i="1"/>
  <c r="E540" i="1"/>
  <c r="L539" i="1"/>
  <c r="K539" i="1"/>
  <c r="D539" i="1"/>
  <c r="E539" i="1"/>
  <c r="L538" i="1"/>
  <c r="K538" i="1"/>
  <c r="D538" i="1"/>
  <c r="E538" i="1"/>
  <c r="L537" i="1"/>
  <c r="K537" i="1"/>
  <c r="D537" i="1"/>
  <c r="E537" i="1"/>
  <c r="L536" i="1"/>
  <c r="K536" i="1"/>
  <c r="D536" i="1"/>
  <c r="E536" i="1"/>
  <c r="L535" i="1"/>
  <c r="K535" i="1"/>
  <c r="D535" i="1"/>
  <c r="E535" i="1"/>
  <c r="L534" i="1"/>
  <c r="K534" i="1"/>
  <c r="D534" i="1"/>
  <c r="E534" i="1"/>
  <c r="L533" i="1"/>
  <c r="K533" i="1"/>
  <c r="D533" i="1"/>
  <c r="E533" i="1"/>
  <c r="L532" i="1"/>
  <c r="K532" i="1"/>
  <c r="D532" i="1"/>
  <c r="E532" i="1"/>
  <c r="L531" i="1"/>
  <c r="K531" i="1"/>
  <c r="D531" i="1"/>
  <c r="E531" i="1"/>
  <c r="L530" i="1"/>
  <c r="K530" i="1"/>
  <c r="D530" i="1"/>
  <c r="E530" i="1"/>
  <c r="L529" i="1"/>
  <c r="K529" i="1"/>
  <c r="D529" i="1"/>
  <c r="E529" i="1"/>
  <c r="L528" i="1"/>
  <c r="K528" i="1"/>
  <c r="D528" i="1"/>
  <c r="E528" i="1"/>
  <c r="L527" i="1"/>
  <c r="K527" i="1"/>
  <c r="D527" i="1"/>
  <c r="E527" i="1"/>
  <c r="L526" i="1"/>
  <c r="K526" i="1"/>
  <c r="D526" i="1"/>
  <c r="E526" i="1"/>
  <c r="L525" i="1"/>
  <c r="K525" i="1"/>
  <c r="D525" i="1"/>
  <c r="E525" i="1"/>
  <c r="L524" i="1"/>
  <c r="K524" i="1"/>
  <c r="D524" i="1"/>
  <c r="E524" i="1"/>
  <c r="L523" i="1"/>
  <c r="K523" i="1"/>
  <c r="D523" i="1"/>
  <c r="E523" i="1"/>
  <c r="L522" i="1"/>
  <c r="K522" i="1"/>
  <c r="D522" i="1"/>
  <c r="E522" i="1"/>
  <c r="L521" i="1"/>
  <c r="K521" i="1"/>
  <c r="D521" i="1"/>
  <c r="E521" i="1"/>
  <c r="L520" i="1"/>
  <c r="K520" i="1"/>
  <c r="D520" i="1"/>
  <c r="E520" i="1"/>
  <c r="L519" i="1"/>
  <c r="K519" i="1"/>
  <c r="D519" i="1"/>
  <c r="E519" i="1"/>
  <c r="L518" i="1"/>
  <c r="K518" i="1"/>
  <c r="D518" i="1"/>
  <c r="E518" i="1"/>
  <c r="L517" i="1"/>
  <c r="K517" i="1"/>
  <c r="D517" i="1"/>
  <c r="E517" i="1"/>
  <c r="L516" i="1"/>
  <c r="K516" i="1"/>
  <c r="D516" i="1"/>
  <c r="E516" i="1"/>
  <c r="L515" i="1"/>
  <c r="K515" i="1"/>
  <c r="D515" i="1"/>
  <c r="E515" i="1"/>
  <c r="L514" i="1"/>
  <c r="K514" i="1"/>
  <c r="D514" i="1"/>
  <c r="E514" i="1"/>
  <c r="L513" i="1"/>
  <c r="K513" i="1"/>
  <c r="D513" i="1"/>
  <c r="E513" i="1"/>
  <c r="L512" i="1"/>
  <c r="K512" i="1"/>
  <c r="D512" i="1"/>
  <c r="E512" i="1"/>
  <c r="L511" i="1"/>
  <c r="K511" i="1"/>
  <c r="D511" i="1"/>
  <c r="E511" i="1"/>
  <c r="L509" i="1"/>
  <c r="K509" i="1"/>
  <c r="D509" i="1"/>
  <c r="E509" i="1"/>
  <c r="L508" i="1"/>
  <c r="K508" i="1"/>
  <c r="D508" i="1"/>
  <c r="E508" i="1"/>
  <c r="L507" i="1"/>
  <c r="K507" i="1"/>
  <c r="D507" i="1"/>
  <c r="E507" i="1"/>
  <c r="L506" i="1"/>
  <c r="K506" i="1"/>
  <c r="D506" i="1"/>
  <c r="E506" i="1"/>
  <c r="L504" i="1"/>
  <c r="K504" i="1"/>
  <c r="D504" i="1"/>
  <c r="E504" i="1"/>
  <c r="L503" i="1"/>
  <c r="K503" i="1"/>
  <c r="D503" i="1"/>
  <c r="E503" i="1"/>
  <c r="L502" i="1"/>
  <c r="K502" i="1"/>
  <c r="D502" i="1"/>
  <c r="E502" i="1"/>
  <c r="L501" i="1"/>
  <c r="K501" i="1"/>
  <c r="D501" i="1"/>
  <c r="E501" i="1"/>
  <c r="L500" i="1"/>
  <c r="K500" i="1"/>
  <c r="D500" i="1"/>
  <c r="E500" i="1"/>
  <c r="L492" i="1"/>
  <c r="K492" i="1"/>
  <c r="D492" i="1"/>
  <c r="E492" i="1"/>
  <c r="L491" i="1"/>
  <c r="K491" i="1"/>
  <c r="D491" i="1"/>
  <c r="E491" i="1"/>
  <c r="L490" i="1"/>
  <c r="K490" i="1"/>
  <c r="D490" i="1"/>
  <c r="E490" i="1"/>
  <c r="L488" i="1"/>
  <c r="K488" i="1"/>
  <c r="D488" i="1"/>
  <c r="E488" i="1"/>
  <c r="L487" i="1"/>
  <c r="K487" i="1"/>
  <c r="D487" i="1"/>
  <c r="E487" i="1"/>
  <c r="L486" i="1"/>
  <c r="K486" i="1"/>
  <c r="D486" i="1"/>
  <c r="E486" i="1"/>
  <c r="L485" i="1"/>
  <c r="K485" i="1"/>
  <c r="D485" i="1"/>
  <c r="E485" i="1"/>
  <c r="L484" i="1"/>
  <c r="K484" i="1"/>
  <c r="D484" i="1"/>
  <c r="E484" i="1"/>
  <c r="L483" i="1"/>
  <c r="K483" i="1"/>
  <c r="D483" i="1"/>
  <c r="E483" i="1"/>
  <c r="L482" i="1"/>
  <c r="K482" i="1"/>
  <c r="D482" i="1"/>
  <c r="E482" i="1"/>
  <c r="L481" i="1"/>
  <c r="K481" i="1"/>
  <c r="D481" i="1"/>
  <c r="E481" i="1"/>
  <c r="L480" i="1"/>
  <c r="K480" i="1"/>
  <c r="D480" i="1"/>
  <c r="E480" i="1"/>
  <c r="L479" i="1"/>
  <c r="K479" i="1"/>
  <c r="D479" i="1"/>
  <c r="E479" i="1"/>
  <c r="L478" i="1"/>
  <c r="K478" i="1"/>
  <c r="D478" i="1"/>
  <c r="E478" i="1"/>
  <c r="L477" i="1"/>
  <c r="K477" i="1"/>
  <c r="D477" i="1"/>
  <c r="E477" i="1"/>
  <c r="L470" i="1"/>
  <c r="K470" i="1"/>
  <c r="D470" i="1"/>
  <c r="E470" i="1"/>
  <c r="L469" i="1"/>
  <c r="K469" i="1"/>
  <c r="D469" i="1"/>
  <c r="E469" i="1"/>
  <c r="L468" i="1"/>
  <c r="K468" i="1"/>
  <c r="D468" i="1"/>
  <c r="E468" i="1"/>
  <c r="L466" i="1"/>
  <c r="K466" i="1"/>
  <c r="D466" i="1"/>
  <c r="E466" i="1"/>
  <c r="L465" i="1"/>
  <c r="K465" i="1"/>
  <c r="D465" i="1"/>
  <c r="E465" i="1"/>
  <c r="L464" i="1"/>
  <c r="K464" i="1"/>
  <c r="D464" i="1"/>
  <c r="E464" i="1"/>
  <c r="L463" i="1"/>
  <c r="K463" i="1"/>
  <c r="D463" i="1"/>
  <c r="E463" i="1"/>
  <c r="L462" i="1"/>
  <c r="K462" i="1"/>
  <c r="D462" i="1"/>
  <c r="E462" i="1"/>
  <c r="L461" i="1"/>
  <c r="K461" i="1"/>
  <c r="D461" i="1"/>
  <c r="E461" i="1"/>
  <c r="L460" i="1"/>
  <c r="K460" i="1"/>
  <c r="D460" i="1"/>
  <c r="E460" i="1"/>
  <c r="L459" i="1"/>
  <c r="K459" i="1"/>
  <c r="D459" i="1"/>
  <c r="E459" i="1"/>
  <c r="L458" i="1"/>
  <c r="K458" i="1"/>
  <c r="D458" i="1"/>
  <c r="E458" i="1"/>
  <c r="L457" i="1"/>
  <c r="K457" i="1"/>
  <c r="D457" i="1"/>
  <c r="E457" i="1"/>
  <c r="L456" i="1"/>
  <c r="K456" i="1"/>
  <c r="D456" i="1"/>
  <c r="E456" i="1"/>
  <c r="L455" i="1"/>
  <c r="K455" i="1"/>
  <c r="D455" i="1"/>
  <c r="E455" i="1"/>
  <c r="L454" i="1"/>
  <c r="K454" i="1"/>
  <c r="D454" i="1"/>
  <c r="E454" i="1"/>
  <c r="L453" i="1"/>
  <c r="K453" i="1"/>
  <c r="D453" i="1"/>
  <c r="E453" i="1"/>
  <c r="L452" i="1"/>
  <c r="K452" i="1"/>
  <c r="D452" i="1"/>
  <c r="E452" i="1"/>
  <c r="L451" i="1"/>
  <c r="K451" i="1"/>
  <c r="D451" i="1"/>
  <c r="E451" i="1"/>
  <c r="L450" i="1"/>
  <c r="K450" i="1"/>
  <c r="D450" i="1"/>
  <c r="E450" i="1"/>
  <c r="L449" i="1"/>
  <c r="K449" i="1"/>
  <c r="D449" i="1"/>
  <c r="E449" i="1"/>
  <c r="L448" i="1"/>
  <c r="K448" i="1"/>
  <c r="D448" i="1"/>
  <c r="E448" i="1"/>
  <c r="L447" i="1"/>
  <c r="K447" i="1"/>
  <c r="D447" i="1"/>
  <c r="E447" i="1"/>
  <c r="L446" i="1"/>
  <c r="K446" i="1"/>
  <c r="D446" i="1"/>
  <c r="E446" i="1"/>
  <c r="L445" i="1"/>
  <c r="K445" i="1"/>
  <c r="D445" i="1"/>
  <c r="E445" i="1"/>
  <c r="L444" i="1"/>
  <c r="K444" i="1"/>
  <c r="D444" i="1"/>
  <c r="E444" i="1"/>
  <c r="L443" i="1"/>
  <c r="K443" i="1"/>
  <c r="D443" i="1"/>
  <c r="E443" i="1"/>
  <c r="L442" i="1"/>
  <c r="K442" i="1"/>
  <c r="D442" i="1"/>
  <c r="E442" i="1"/>
  <c r="L441" i="1"/>
  <c r="K441" i="1"/>
  <c r="D441" i="1"/>
  <c r="E441" i="1"/>
  <c r="K440" i="1"/>
  <c r="D440" i="1"/>
  <c r="E440" i="1"/>
  <c r="L438" i="1"/>
  <c r="K438" i="1"/>
  <c r="D438" i="1"/>
  <c r="E438" i="1"/>
  <c r="L437" i="1"/>
  <c r="K437" i="1"/>
  <c r="D437" i="1"/>
  <c r="E437" i="1"/>
  <c r="L436" i="1"/>
  <c r="K436" i="1"/>
  <c r="D436" i="1"/>
  <c r="E436" i="1"/>
  <c r="L435" i="1"/>
  <c r="K435" i="1"/>
  <c r="D435" i="1"/>
  <c r="E435" i="1"/>
  <c r="L434" i="1"/>
  <c r="K434" i="1"/>
  <c r="D434" i="1"/>
  <c r="E434" i="1"/>
  <c r="L433" i="1"/>
  <c r="K433" i="1"/>
  <c r="D433" i="1"/>
  <c r="E433" i="1"/>
  <c r="L432" i="1"/>
  <c r="K432" i="1"/>
  <c r="D432" i="1"/>
  <c r="E432" i="1"/>
  <c r="L431" i="1"/>
  <c r="K431" i="1"/>
  <c r="D431" i="1"/>
  <c r="E431" i="1"/>
  <c r="L430" i="1"/>
  <c r="K430" i="1"/>
  <c r="D430" i="1"/>
  <c r="E430" i="1"/>
  <c r="L429" i="1"/>
  <c r="K429" i="1"/>
  <c r="D429" i="1"/>
  <c r="E429" i="1"/>
  <c r="L428" i="1"/>
  <c r="K428" i="1"/>
  <c r="D428" i="1"/>
  <c r="E428" i="1"/>
  <c r="L427" i="1"/>
  <c r="K427" i="1"/>
  <c r="D427" i="1"/>
  <c r="E427" i="1"/>
  <c r="L426" i="1"/>
  <c r="K426" i="1"/>
  <c r="D426" i="1"/>
  <c r="E426" i="1"/>
  <c r="L425" i="1"/>
  <c r="K425" i="1"/>
  <c r="D425" i="1"/>
  <c r="E425" i="1"/>
  <c r="L424" i="1"/>
  <c r="K424" i="1"/>
  <c r="D424" i="1"/>
  <c r="E424" i="1"/>
  <c r="K423" i="1"/>
  <c r="D423" i="1"/>
  <c r="E423" i="1"/>
  <c r="L420" i="1"/>
  <c r="K420" i="1"/>
  <c r="D420" i="1"/>
  <c r="E420" i="1"/>
  <c r="L419" i="1"/>
  <c r="K419" i="1"/>
  <c r="D419" i="1"/>
  <c r="E419" i="1"/>
  <c r="L418" i="1"/>
  <c r="K418" i="1"/>
  <c r="D418" i="1"/>
  <c r="E418" i="1"/>
  <c r="L417" i="1"/>
  <c r="K417" i="1"/>
  <c r="D417" i="1"/>
  <c r="E417" i="1"/>
  <c r="L416" i="1"/>
  <c r="K416" i="1"/>
  <c r="D416" i="1"/>
  <c r="E416" i="1"/>
  <c r="L415" i="1"/>
  <c r="K415" i="1"/>
  <c r="D415" i="1"/>
  <c r="E415" i="1"/>
  <c r="L414" i="1"/>
  <c r="K414" i="1"/>
  <c r="D414" i="1"/>
  <c r="E414" i="1"/>
  <c r="L413" i="1"/>
  <c r="K413" i="1"/>
  <c r="D413" i="1"/>
  <c r="E413" i="1"/>
  <c r="L412" i="1"/>
  <c r="K412" i="1"/>
  <c r="D412" i="1"/>
  <c r="E412" i="1"/>
  <c r="L411" i="1"/>
  <c r="K411" i="1"/>
  <c r="D411" i="1"/>
  <c r="E411" i="1"/>
  <c r="L410" i="1"/>
  <c r="K410" i="1"/>
  <c r="D410" i="1"/>
  <c r="E410" i="1"/>
  <c r="L409" i="1"/>
  <c r="K409" i="1"/>
  <c r="D409" i="1"/>
  <c r="E409" i="1"/>
  <c r="L408" i="1"/>
  <c r="K408" i="1"/>
  <c r="D408" i="1"/>
  <c r="E408" i="1"/>
  <c r="L407" i="1"/>
  <c r="K407" i="1"/>
  <c r="D407" i="1"/>
  <c r="E407" i="1"/>
  <c r="L406" i="1"/>
  <c r="K406" i="1"/>
  <c r="D406" i="1"/>
  <c r="E406" i="1"/>
  <c r="L405" i="1"/>
  <c r="K405" i="1"/>
  <c r="D405" i="1"/>
  <c r="E405" i="1"/>
  <c r="L404" i="1"/>
  <c r="K404" i="1"/>
  <c r="D404" i="1"/>
  <c r="E404" i="1"/>
  <c r="L403" i="1"/>
  <c r="K403" i="1"/>
  <c r="D403" i="1"/>
  <c r="E403" i="1"/>
  <c r="L402" i="1"/>
  <c r="K402" i="1"/>
  <c r="D402" i="1"/>
  <c r="E402" i="1"/>
  <c r="L401" i="1"/>
  <c r="K401" i="1"/>
  <c r="D401" i="1"/>
  <c r="E401" i="1"/>
  <c r="L400" i="1"/>
  <c r="K400" i="1"/>
  <c r="D400" i="1"/>
  <c r="E400" i="1"/>
  <c r="L399" i="1"/>
  <c r="K399" i="1"/>
  <c r="D399" i="1"/>
  <c r="E399" i="1"/>
  <c r="L398" i="1"/>
  <c r="K398" i="1"/>
  <c r="D398" i="1"/>
  <c r="E398" i="1"/>
  <c r="L397" i="1"/>
  <c r="K397" i="1"/>
  <c r="D397" i="1"/>
  <c r="E397" i="1"/>
  <c r="L396" i="1"/>
  <c r="K396" i="1"/>
  <c r="D396" i="1"/>
  <c r="E396" i="1"/>
  <c r="L395" i="1"/>
  <c r="K395" i="1"/>
  <c r="D395" i="1"/>
  <c r="E395" i="1"/>
  <c r="L394" i="1"/>
  <c r="K394" i="1"/>
  <c r="D394" i="1"/>
  <c r="E394" i="1"/>
  <c r="L393" i="1"/>
  <c r="K393" i="1"/>
  <c r="D393" i="1"/>
  <c r="E393" i="1"/>
  <c r="L392" i="1"/>
  <c r="K392" i="1"/>
  <c r="D392" i="1"/>
  <c r="E392" i="1"/>
  <c r="L391" i="1"/>
  <c r="K391" i="1"/>
  <c r="D391" i="1"/>
  <c r="E391" i="1"/>
  <c r="L390" i="1"/>
  <c r="K390" i="1"/>
  <c r="D390" i="1"/>
  <c r="E390" i="1"/>
  <c r="L389" i="1"/>
  <c r="K389" i="1"/>
  <c r="D389" i="1"/>
  <c r="E389" i="1"/>
  <c r="L388" i="1"/>
  <c r="K388" i="1"/>
  <c r="D388" i="1"/>
  <c r="E388" i="1"/>
  <c r="L387" i="1"/>
  <c r="K387" i="1"/>
  <c r="D387" i="1"/>
  <c r="E387" i="1"/>
  <c r="L386" i="1"/>
  <c r="K386" i="1"/>
  <c r="D386" i="1"/>
  <c r="E386" i="1"/>
  <c r="L385" i="1"/>
  <c r="K385" i="1"/>
  <c r="D385" i="1"/>
  <c r="E385" i="1"/>
  <c r="L384" i="1"/>
  <c r="K384" i="1"/>
  <c r="D384" i="1"/>
  <c r="E384" i="1"/>
  <c r="L383" i="1"/>
  <c r="K383" i="1"/>
  <c r="D383" i="1"/>
  <c r="E383" i="1"/>
  <c r="L382" i="1"/>
  <c r="K382" i="1"/>
  <c r="D382" i="1"/>
  <c r="E382" i="1"/>
  <c r="L381" i="1"/>
  <c r="K381" i="1"/>
  <c r="D381" i="1"/>
  <c r="E381" i="1"/>
  <c r="L380" i="1"/>
  <c r="K380" i="1"/>
  <c r="D380" i="1"/>
  <c r="E380" i="1"/>
  <c r="L379" i="1"/>
  <c r="K379" i="1"/>
  <c r="D379" i="1"/>
  <c r="E379" i="1"/>
  <c r="L378" i="1"/>
  <c r="K378" i="1"/>
  <c r="D378" i="1"/>
  <c r="E378" i="1"/>
  <c r="L377" i="1"/>
  <c r="K377" i="1"/>
  <c r="D377" i="1"/>
  <c r="E377" i="1"/>
  <c r="L376" i="1"/>
  <c r="K376" i="1"/>
  <c r="D376" i="1"/>
  <c r="E376" i="1"/>
  <c r="L375" i="1"/>
  <c r="K375" i="1"/>
  <c r="D375" i="1"/>
  <c r="E375" i="1"/>
  <c r="L374" i="1"/>
  <c r="K374" i="1"/>
  <c r="D374" i="1"/>
  <c r="E374" i="1"/>
  <c r="L372" i="1"/>
  <c r="K372" i="1"/>
  <c r="D372" i="1"/>
  <c r="E372" i="1"/>
  <c r="L370" i="1"/>
  <c r="K370" i="1"/>
  <c r="D370" i="1"/>
  <c r="E370" i="1"/>
  <c r="L368" i="1"/>
  <c r="K368" i="1"/>
  <c r="D368" i="1"/>
  <c r="E368" i="1"/>
  <c r="L367" i="1"/>
  <c r="K367" i="1"/>
  <c r="D367" i="1"/>
  <c r="E367" i="1"/>
  <c r="L366" i="1"/>
  <c r="D366" i="1"/>
  <c r="E366" i="1"/>
  <c r="L365" i="1"/>
  <c r="K365" i="1"/>
  <c r="D365" i="1"/>
  <c r="E365" i="1"/>
  <c r="L364" i="1"/>
  <c r="K364" i="1"/>
  <c r="D364" i="1"/>
  <c r="E364" i="1"/>
  <c r="L363" i="1"/>
  <c r="K363" i="1"/>
  <c r="D363" i="1"/>
  <c r="E363" i="1"/>
  <c r="L362" i="1"/>
  <c r="K362" i="1"/>
  <c r="D362" i="1"/>
  <c r="E362" i="1"/>
  <c r="L361" i="1"/>
  <c r="K361" i="1"/>
  <c r="D361" i="1"/>
  <c r="E361" i="1"/>
  <c r="L373" i="1"/>
  <c r="K373" i="1"/>
  <c r="D373" i="1"/>
  <c r="E373" i="1"/>
  <c r="L371" i="1"/>
  <c r="K371" i="1"/>
  <c r="D371" i="1"/>
  <c r="E371" i="1"/>
  <c r="L369" i="1"/>
  <c r="K369" i="1"/>
  <c r="D369" i="1"/>
  <c r="E369" i="1"/>
  <c r="L360" i="1"/>
  <c r="K360" i="1"/>
  <c r="D360" i="1"/>
  <c r="E360" i="1"/>
  <c r="L359" i="1"/>
  <c r="K359" i="1"/>
  <c r="D359" i="1"/>
  <c r="E359" i="1"/>
  <c r="L358" i="1"/>
  <c r="K358" i="1"/>
  <c r="D358" i="1"/>
  <c r="E358" i="1"/>
  <c r="L357" i="1"/>
  <c r="K357" i="1"/>
  <c r="D357" i="1"/>
  <c r="E357" i="1"/>
  <c r="L356" i="1"/>
  <c r="K356" i="1"/>
  <c r="D356" i="1"/>
  <c r="E356" i="1"/>
  <c r="L355" i="1"/>
  <c r="K355" i="1"/>
  <c r="D355" i="1"/>
  <c r="E355" i="1"/>
  <c r="L354" i="1"/>
  <c r="K354" i="1"/>
  <c r="D354" i="1"/>
  <c r="E354" i="1"/>
  <c r="L353" i="1"/>
  <c r="K353" i="1"/>
  <c r="D353" i="1"/>
  <c r="E353" i="1"/>
  <c r="L352" i="1"/>
  <c r="K352" i="1"/>
  <c r="D352" i="1"/>
  <c r="E352" i="1"/>
  <c r="L351" i="1"/>
  <c r="K351" i="1"/>
  <c r="D351" i="1"/>
  <c r="E351" i="1"/>
  <c r="L350" i="1"/>
  <c r="K350" i="1"/>
  <c r="D350" i="1"/>
  <c r="E350" i="1"/>
  <c r="L349" i="1"/>
  <c r="K349" i="1"/>
  <c r="D349" i="1"/>
  <c r="E349" i="1"/>
  <c r="L348" i="1"/>
  <c r="K348" i="1"/>
  <c r="D348" i="1"/>
  <c r="E348" i="1"/>
  <c r="L347" i="1"/>
  <c r="K347" i="1"/>
  <c r="D347" i="1"/>
  <c r="E347" i="1"/>
  <c r="L346" i="1"/>
  <c r="K346" i="1"/>
  <c r="D346" i="1"/>
  <c r="E346" i="1"/>
  <c r="L345" i="1"/>
  <c r="K345" i="1"/>
  <c r="D345" i="1"/>
  <c r="E345" i="1"/>
  <c r="L344" i="1"/>
  <c r="K344" i="1"/>
  <c r="D344" i="1"/>
  <c r="E344" i="1"/>
  <c r="L343" i="1"/>
  <c r="K343" i="1"/>
  <c r="D343" i="1"/>
  <c r="E343" i="1"/>
  <c r="L342" i="1"/>
  <c r="K342" i="1"/>
  <c r="D342" i="1"/>
  <c r="E342" i="1"/>
  <c r="L341" i="1"/>
  <c r="K341" i="1"/>
  <c r="D341" i="1"/>
  <c r="E341" i="1"/>
  <c r="L340" i="1"/>
  <c r="K340" i="1"/>
  <c r="D340" i="1"/>
  <c r="E340" i="1"/>
  <c r="L136" i="1"/>
  <c r="K136" i="1"/>
  <c r="D136" i="1"/>
  <c r="E136" i="1"/>
  <c r="L338" i="1"/>
  <c r="K338" i="1"/>
  <c r="D338" i="1"/>
  <c r="E338" i="1"/>
  <c r="L339" i="1"/>
  <c r="K339" i="1"/>
  <c r="D339" i="1"/>
  <c r="E339" i="1"/>
  <c r="L337" i="1"/>
  <c r="K337" i="1"/>
  <c r="D337" i="1"/>
  <c r="E337" i="1"/>
  <c r="L336" i="1"/>
  <c r="K336" i="1"/>
  <c r="D336" i="1"/>
  <c r="E336" i="1"/>
  <c r="L335" i="1"/>
  <c r="K335" i="1"/>
  <c r="D335" i="1"/>
  <c r="E335" i="1"/>
  <c r="L334" i="1"/>
  <c r="K334" i="1"/>
  <c r="D334" i="1"/>
  <c r="E334" i="1"/>
  <c r="L333" i="1"/>
  <c r="K333" i="1"/>
  <c r="D333" i="1"/>
  <c r="E333" i="1"/>
  <c r="L332" i="1"/>
  <c r="K332" i="1"/>
  <c r="D332" i="1"/>
  <c r="E332" i="1"/>
  <c r="L331" i="1"/>
  <c r="K331" i="1"/>
  <c r="D331" i="1"/>
  <c r="E331" i="1"/>
  <c r="L330" i="1"/>
  <c r="K330" i="1"/>
  <c r="D330" i="1"/>
  <c r="E330" i="1"/>
  <c r="L329" i="1"/>
  <c r="K329" i="1"/>
  <c r="D329" i="1"/>
  <c r="E329" i="1"/>
  <c r="L328" i="1"/>
  <c r="K328" i="1"/>
  <c r="D328" i="1"/>
  <c r="E328" i="1"/>
  <c r="L327" i="1"/>
  <c r="K327" i="1"/>
  <c r="D327" i="1"/>
  <c r="E327" i="1"/>
  <c r="L326" i="1"/>
  <c r="K326" i="1"/>
  <c r="D326" i="1"/>
  <c r="E326" i="1"/>
  <c r="L325" i="1"/>
  <c r="K325" i="1"/>
  <c r="D325" i="1"/>
  <c r="E325" i="1"/>
  <c r="L324" i="1"/>
  <c r="K324" i="1"/>
  <c r="D324" i="1"/>
  <c r="E324" i="1"/>
  <c r="L323" i="1"/>
  <c r="K323" i="1"/>
  <c r="D323" i="1"/>
  <c r="E323" i="1"/>
  <c r="L322" i="1"/>
  <c r="K322" i="1"/>
  <c r="D322" i="1"/>
  <c r="E322" i="1"/>
  <c r="L321" i="1"/>
  <c r="K321" i="1"/>
  <c r="D321" i="1"/>
  <c r="E321" i="1"/>
  <c r="L320" i="1"/>
  <c r="K320" i="1"/>
  <c r="D320" i="1"/>
  <c r="E320" i="1"/>
  <c r="L319" i="1"/>
  <c r="K319" i="1"/>
  <c r="D319" i="1"/>
  <c r="E319" i="1"/>
  <c r="L318" i="1"/>
  <c r="K318" i="1"/>
  <c r="D318" i="1"/>
  <c r="E318" i="1"/>
  <c r="L317" i="1"/>
  <c r="K317" i="1"/>
  <c r="D317" i="1"/>
  <c r="E317" i="1"/>
  <c r="L316" i="1"/>
  <c r="K316" i="1"/>
  <c r="D316" i="1"/>
  <c r="E316" i="1"/>
  <c r="L315" i="1"/>
  <c r="K315" i="1"/>
  <c r="D315" i="1"/>
  <c r="E315" i="1"/>
  <c r="L314" i="1"/>
  <c r="K314" i="1"/>
  <c r="D314" i="1"/>
  <c r="E314" i="1"/>
  <c r="L313" i="1"/>
  <c r="K313" i="1"/>
  <c r="D313" i="1"/>
  <c r="E313" i="1"/>
  <c r="L312" i="1"/>
  <c r="K312" i="1"/>
  <c r="D312" i="1"/>
  <c r="E312" i="1"/>
  <c r="L311" i="1"/>
  <c r="K311" i="1"/>
  <c r="D311" i="1"/>
  <c r="E311" i="1"/>
  <c r="L305" i="1"/>
  <c r="K305" i="1"/>
  <c r="D305" i="1"/>
  <c r="E305" i="1"/>
  <c r="L304" i="1"/>
  <c r="K304" i="1"/>
  <c r="D304" i="1"/>
  <c r="E304" i="1"/>
  <c r="L303" i="1"/>
  <c r="K303" i="1"/>
  <c r="D303" i="1"/>
  <c r="E303" i="1"/>
  <c r="L302" i="1"/>
  <c r="K302" i="1"/>
  <c r="D302" i="1"/>
  <c r="E302" i="1"/>
  <c r="L301" i="1"/>
  <c r="K301" i="1"/>
  <c r="D301" i="1"/>
  <c r="E301" i="1"/>
  <c r="L300" i="1"/>
  <c r="K300" i="1"/>
  <c r="D300" i="1"/>
  <c r="E300" i="1"/>
  <c r="L299" i="1"/>
  <c r="K299" i="1"/>
  <c r="D299" i="1"/>
  <c r="E299" i="1"/>
  <c r="L298" i="1"/>
  <c r="K298" i="1"/>
  <c r="D298" i="1"/>
  <c r="E298" i="1"/>
  <c r="L297" i="1"/>
  <c r="K297" i="1"/>
  <c r="D297" i="1"/>
  <c r="E297" i="1"/>
  <c r="L296" i="1"/>
  <c r="K296" i="1"/>
  <c r="D296" i="1"/>
  <c r="E296" i="1"/>
  <c r="L295" i="1"/>
  <c r="K295" i="1"/>
  <c r="D295" i="1"/>
  <c r="E295" i="1"/>
  <c r="L294" i="1"/>
  <c r="K294" i="1"/>
  <c r="D294" i="1"/>
  <c r="E294" i="1"/>
  <c r="L293" i="1"/>
  <c r="K293" i="1"/>
  <c r="D293" i="1"/>
  <c r="E293" i="1"/>
  <c r="L292" i="1"/>
  <c r="K292" i="1"/>
  <c r="D292" i="1"/>
  <c r="E292" i="1"/>
  <c r="L291" i="1"/>
  <c r="K291" i="1"/>
  <c r="D291" i="1"/>
  <c r="E291" i="1"/>
  <c r="L290" i="1"/>
  <c r="K290" i="1"/>
  <c r="D290" i="1"/>
  <c r="E290" i="1"/>
  <c r="L243" i="1"/>
  <c r="K243" i="1"/>
  <c r="D243" i="1"/>
  <c r="E243" i="1"/>
  <c r="L226" i="1"/>
  <c r="K226" i="1"/>
  <c r="D226" i="1"/>
  <c r="E226" i="1"/>
  <c r="L225" i="1"/>
  <c r="K225" i="1"/>
  <c r="D225" i="1"/>
  <c r="E225" i="1"/>
  <c r="L278" i="1"/>
  <c r="K278" i="1"/>
  <c r="D278" i="1"/>
  <c r="E278" i="1"/>
  <c r="L277" i="1"/>
  <c r="K277" i="1"/>
  <c r="D277" i="1"/>
  <c r="E277" i="1"/>
  <c r="L276" i="1"/>
  <c r="K276" i="1"/>
  <c r="D276" i="1"/>
  <c r="E276" i="1"/>
  <c r="L275" i="1"/>
  <c r="K275" i="1"/>
  <c r="D275" i="1"/>
  <c r="E275" i="1"/>
  <c r="L274" i="1"/>
  <c r="K274" i="1"/>
  <c r="D274" i="1"/>
  <c r="E274" i="1"/>
  <c r="L273" i="1"/>
  <c r="K273" i="1"/>
  <c r="D273" i="1"/>
  <c r="E273" i="1"/>
  <c r="L272" i="1"/>
  <c r="K272" i="1"/>
  <c r="D272" i="1"/>
  <c r="E272" i="1"/>
  <c r="L271" i="1"/>
  <c r="K271" i="1"/>
  <c r="D271" i="1"/>
  <c r="E271" i="1"/>
  <c r="L270" i="1"/>
  <c r="K270" i="1"/>
  <c r="D270" i="1"/>
  <c r="E270" i="1"/>
  <c r="L269" i="1"/>
  <c r="K269" i="1"/>
  <c r="D269" i="1"/>
  <c r="E269" i="1"/>
  <c r="L268" i="1"/>
  <c r="K268" i="1"/>
  <c r="D268" i="1"/>
  <c r="E268" i="1"/>
  <c r="L267" i="1"/>
  <c r="K267" i="1"/>
  <c r="D267" i="1"/>
  <c r="E267" i="1"/>
  <c r="L266" i="1"/>
  <c r="K266" i="1"/>
  <c r="D266" i="1"/>
  <c r="E266" i="1"/>
  <c r="L265" i="1"/>
  <c r="K265" i="1"/>
  <c r="D265" i="1"/>
  <c r="E265" i="1"/>
  <c r="L264" i="1"/>
  <c r="K264" i="1"/>
  <c r="D264" i="1"/>
  <c r="E264" i="1"/>
  <c r="L263" i="1"/>
  <c r="K263" i="1"/>
  <c r="D263" i="1"/>
  <c r="E263" i="1"/>
  <c r="L262" i="1"/>
  <c r="K262" i="1"/>
  <c r="D262" i="1"/>
  <c r="E262" i="1"/>
  <c r="L261" i="1"/>
  <c r="K261" i="1"/>
  <c r="D261" i="1"/>
  <c r="E261" i="1"/>
  <c r="L260" i="1"/>
  <c r="K260" i="1"/>
  <c r="D260" i="1"/>
  <c r="E260" i="1"/>
  <c r="L259" i="1"/>
  <c r="K259" i="1"/>
  <c r="D259" i="1"/>
  <c r="E259" i="1"/>
  <c r="L258" i="1"/>
  <c r="K258" i="1"/>
  <c r="D258" i="1"/>
  <c r="E258" i="1"/>
  <c r="L257" i="1"/>
  <c r="K257" i="1"/>
  <c r="D257" i="1"/>
  <c r="E257" i="1"/>
  <c r="L256" i="1"/>
  <c r="K256" i="1"/>
  <c r="D256" i="1"/>
  <c r="E256" i="1"/>
  <c r="L255" i="1"/>
  <c r="K255" i="1"/>
  <c r="D255" i="1"/>
  <c r="E255" i="1"/>
  <c r="L254" i="1"/>
  <c r="K254" i="1"/>
  <c r="D254" i="1"/>
  <c r="E254" i="1"/>
  <c r="L253" i="1"/>
  <c r="K253" i="1"/>
  <c r="D253" i="1"/>
  <c r="E253" i="1"/>
  <c r="L252" i="1"/>
  <c r="K252" i="1"/>
  <c r="D252" i="1"/>
  <c r="E252" i="1"/>
  <c r="L251" i="1"/>
  <c r="K251" i="1"/>
  <c r="D251" i="1"/>
  <c r="E251" i="1"/>
  <c r="L250" i="1"/>
  <c r="K250" i="1"/>
  <c r="D250" i="1"/>
  <c r="E250" i="1"/>
  <c r="L249" i="1"/>
  <c r="K249" i="1"/>
  <c r="D249" i="1"/>
  <c r="E249" i="1"/>
  <c r="L248" i="1"/>
  <c r="K248" i="1"/>
  <c r="D248" i="1"/>
  <c r="E248" i="1"/>
  <c r="L247" i="1"/>
  <c r="K247" i="1"/>
  <c r="D247" i="1"/>
  <c r="E247" i="1"/>
  <c r="L246" i="1"/>
  <c r="K246" i="1"/>
  <c r="D246" i="1"/>
  <c r="E246" i="1"/>
  <c r="L245" i="1"/>
  <c r="K245" i="1"/>
  <c r="D245" i="1"/>
  <c r="E245" i="1"/>
  <c r="L244" i="1"/>
  <c r="K244" i="1"/>
  <c r="D244" i="1"/>
  <c r="E244" i="1"/>
  <c r="L242" i="1"/>
  <c r="K242" i="1"/>
  <c r="D242" i="1"/>
  <c r="E242" i="1"/>
  <c r="L241" i="1"/>
  <c r="K241" i="1"/>
  <c r="D241" i="1"/>
  <c r="E241" i="1"/>
  <c r="L240" i="1"/>
  <c r="K240" i="1"/>
  <c r="D240" i="1"/>
  <c r="E240" i="1"/>
  <c r="L239" i="1"/>
  <c r="K239" i="1"/>
  <c r="D239" i="1"/>
  <c r="E239" i="1"/>
  <c r="L238" i="1"/>
  <c r="K238" i="1"/>
  <c r="D238" i="1"/>
  <c r="E238" i="1"/>
  <c r="L237" i="1"/>
  <c r="K237" i="1"/>
  <c r="D237" i="1"/>
  <c r="E237" i="1"/>
  <c r="L236" i="1"/>
  <c r="K236" i="1"/>
  <c r="D236" i="1"/>
  <c r="E236" i="1"/>
  <c r="L235" i="1"/>
  <c r="K235" i="1"/>
  <c r="D235" i="1"/>
  <c r="E235" i="1"/>
  <c r="L234" i="1"/>
  <c r="K234" i="1"/>
  <c r="D234" i="1"/>
  <c r="E234" i="1"/>
  <c r="L233" i="1"/>
  <c r="K233" i="1"/>
  <c r="D233" i="1"/>
  <c r="E233" i="1"/>
  <c r="L232" i="1"/>
  <c r="K232" i="1"/>
  <c r="D232" i="1"/>
  <c r="E232" i="1"/>
  <c r="L231" i="1"/>
  <c r="K231" i="1"/>
  <c r="D231" i="1"/>
  <c r="E231" i="1"/>
  <c r="L230" i="1"/>
  <c r="K230" i="1"/>
  <c r="D230" i="1"/>
  <c r="E230" i="1"/>
  <c r="L229" i="1"/>
  <c r="K229" i="1"/>
  <c r="D229" i="1"/>
  <c r="E229" i="1"/>
  <c r="L228" i="1"/>
  <c r="K228" i="1"/>
  <c r="D228" i="1"/>
  <c r="E228" i="1"/>
  <c r="L227" i="1"/>
  <c r="K227" i="1"/>
  <c r="D227" i="1"/>
  <c r="E227" i="1"/>
  <c r="L224" i="1"/>
  <c r="K224" i="1"/>
  <c r="D224" i="1"/>
  <c r="E224" i="1"/>
  <c r="L223" i="1"/>
  <c r="K223" i="1"/>
  <c r="D223" i="1"/>
  <c r="E223" i="1"/>
  <c r="L222" i="1"/>
  <c r="K222" i="1"/>
  <c r="D222" i="1"/>
  <c r="E222" i="1"/>
  <c r="L221" i="1"/>
  <c r="K221" i="1"/>
  <c r="D221" i="1"/>
  <c r="E221" i="1"/>
  <c r="L220" i="1"/>
  <c r="K220" i="1"/>
  <c r="D220" i="1"/>
  <c r="E220" i="1"/>
  <c r="L219" i="1"/>
  <c r="K219" i="1"/>
  <c r="D219" i="1"/>
  <c r="E219" i="1"/>
  <c r="L218" i="1"/>
  <c r="K218" i="1"/>
  <c r="D218" i="1"/>
  <c r="E218" i="1"/>
  <c r="L216" i="1"/>
  <c r="K216" i="1"/>
  <c r="D216" i="1"/>
  <c r="E216" i="1"/>
  <c r="L215" i="1"/>
  <c r="K215" i="1"/>
  <c r="D215" i="1"/>
  <c r="E215" i="1"/>
  <c r="L214" i="1"/>
  <c r="K214" i="1"/>
  <c r="D214" i="1"/>
  <c r="E214" i="1"/>
  <c r="L213" i="1"/>
  <c r="K213" i="1"/>
  <c r="D213" i="1"/>
  <c r="E213" i="1"/>
  <c r="L212" i="1"/>
  <c r="K212" i="1"/>
  <c r="D212" i="1"/>
  <c r="E212" i="1"/>
  <c r="L211" i="1"/>
  <c r="K211" i="1"/>
  <c r="D211" i="1"/>
  <c r="E211" i="1"/>
  <c r="L210" i="1"/>
  <c r="K210" i="1"/>
  <c r="D210" i="1"/>
  <c r="E210" i="1"/>
  <c r="L209" i="1"/>
  <c r="K209" i="1"/>
  <c r="D209" i="1"/>
  <c r="E209" i="1"/>
  <c r="L208" i="1"/>
  <c r="K208" i="1"/>
  <c r="D208" i="1"/>
  <c r="E208" i="1"/>
  <c r="L207" i="1"/>
  <c r="K207" i="1"/>
  <c r="D207" i="1"/>
  <c r="E207" i="1"/>
  <c r="L206" i="1"/>
  <c r="K206" i="1"/>
  <c r="D206" i="1"/>
  <c r="E206" i="1"/>
  <c r="L205" i="1"/>
  <c r="K205" i="1"/>
  <c r="D205" i="1"/>
  <c r="E205" i="1"/>
  <c r="L204" i="1"/>
  <c r="K204" i="1"/>
  <c r="D204" i="1"/>
  <c r="E204" i="1"/>
  <c r="L203" i="1"/>
  <c r="K203" i="1"/>
  <c r="D203" i="1"/>
  <c r="E203" i="1"/>
  <c r="L202" i="1"/>
  <c r="K202" i="1"/>
  <c r="D202" i="1"/>
  <c r="E202" i="1"/>
  <c r="L201" i="1"/>
  <c r="K201" i="1"/>
  <c r="D201" i="1"/>
  <c r="E201" i="1"/>
  <c r="L200" i="1"/>
  <c r="K200" i="1"/>
  <c r="D200" i="1"/>
  <c r="E200" i="1"/>
  <c r="L199" i="1"/>
  <c r="K199" i="1"/>
  <c r="D199" i="1"/>
  <c r="E199" i="1"/>
  <c r="L198" i="1"/>
  <c r="K198" i="1"/>
  <c r="D198" i="1"/>
  <c r="E198" i="1"/>
  <c r="L197" i="1"/>
  <c r="K197" i="1"/>
  <c r="D197" i="1"/>
  <c r="E197" i="1"/>
  <c r="L196" i="1"/>
  <c r="K196" i="1"/>
  <c r="D196" i="1"/>
  <c r="E196" i="1"/>
  <c r="L195" i="1"/>
  <c r="K195" i="1"/>
  <c r="D195" i="1"/>
  <c r="E195" i="1"/>
  <c r="L194" i="1"/>
  <c r="K194" i="1"/>
  <c r="D194" i="1"/>
  <c r="E194" i="1"/>
  <c r="L193" i="1"/>
  <c r="K193" i="1"/>
  <c r="D193" i="1"/>
  <c r="E193" i="1"/>
  <c r="L192" i="1"/>
  <c r="K192" i="1"/>
  <c r="D192" i="1"/>
  <c r="E192" i="1"/>
  <c r="L191" i="1"/>
  <c r="K191" i="1"/>
  <c r="D191" i="1"/>
  <c r="E191" i="1"/>
  <c r="L190" i="1"/>
  <c r="K190" i="1"/>
  <c r="D190" i="1"/>
  <c r="E190" i="1"/>
  <c r="L189" i="1"/>
  <c r="K189" i="1"/>
  <c r="D189" i="1"/>
  <c r="E189" i="1"/>
  <c r="L188" i="1"/>
  <c r="K188" i="1"/>
  <c r="D188" i="1"/>
  <c r="E188" i="1"/>
  <c r="L187" i="1"/>
  <c r="K187" i="1"/>
  <c r="D187" i="1"/>
  <c r="E187" i="1"/>
  <c r="L186" i="1"/>
  <c r="K186" i="1"/>
  <c r="D186" i="1"/>
  <c r="E186" i="1"/>
  <c r="L185" i="1"/>
  <c r="K185" i="1"/>
  <c r="D185" i="1"/>
  <c r="E185" i="1"/>
  <c r="L184" i="1"/>
  <c r="K184" i="1"/>
  <c r="D184" i="1"/>
  <c r="E184" i="1"/>
  <c r="L183" i="1"/>
  <c r="K183" i="1"/>
  <c r="D183" i="1"/>
  <c r="E183" i="1"/>
  <c r="L182" i="1"/>
  <c r="K182" i="1"/>
  <c r="D182" i="1"/>
  <c r="E182" i="1"/>
  <c r="L181" i="1"/>
  <c r="K181" i="1"/>
  <c r="D181" i="1"/>
  <c r="E181" i="1"/>
  <c r="L180" i="1"/>
  <c r="K180" i="1"/>
  <c r="D180" i="1"/>
  <c r="E180" i="1"/>
  <c r="L179" i="1"/>
  <c r="K179" i="1"/>
  <c r="D179" i="1"/>
  <c r="E179" i="1"/>
  <c r="L173" i="1"/>
  <c r="K173" i="1"/>
  <c r="D173" i="1"/>
  <c r="E173" i="1"/>
  <c r="L172" i="1"/>
  <c r="K172" i="1"/>
  <c r="D172" i="1"/>
  <c r="E172" i="1"/>
  <c r="L171" i="1"/>
  <c r="K171" i="1"/>
  <c r="D171" i="1"/>
  <c r="E171" i="1"/>
  <c r="L170" i="1"/>
  <c r="K170" i="1"/>
  <c r="D170" i="1"/>
  <c r="E170" i="1"/>
  <c r="L169" i="1"/>
  <c r="K169" i="1"/>
  <c r="D169" i="1"/>
  <c r="E169" i="1"/>
  <c r="L168" i="1"/>
  <c r="K168" i="1"/>
  <c r="D168" i="1"/>
  <c r="E168" i="1"/>
  <c r="L167" i="1"/>
  <c r="K167" i="1"/>
  <c r="D167" i="1"/>
  <c r="E167" i="1"/>
  <c r="L166" i="1"/>
  <c r="K166" i="1"/>
  <c r="D166" i="1"/>
  <c r="E166" i="1"/>
  <c r="L165" i="1"/>
  <c r="K165" i="1"/>
  <c r="D165" i="1"/>
  <c r="E165" i="1"/>
  <c r="L164" i="1"/>
  <c r="K164" i="1"/>
  <c r="D164" i="1"/>
  <c r="E164" i="1"/>
  <c r="L163" i="1"/>
  <c r="K163" i="1"/>
  <c r="D163" i="1"/>
  <c r="E163" i="1"/>
  <c r="L162" i="1"/>
  <c r="K162" i="1"/>
  <c r="D162" i="1"/>
  <c r="E162" i="1"/>
  <c r="L151" i="1"/>
  <c r="K151" i="1"/>
  <c r="D151" i="1"/>
  <c r="E151" i="1"/>
  <c r="L150" i="1"/>
  <c r="K150" i="1"/>
  <c r="D150" i="1"/>
  <c r="E150" i="1"/>
  <c r="L149" i="1"/>
  <c r="K149" i="1"/>
  <c r="D149" i="1"/>
  <c r="E149" i="1"/>
  <c r="L148" i="1"/>
  <c r="K148" i="1"/>
  <c r="D148" i="1"/>
  <c r="E148" i="1"/>
  <c r="L147" i="1"/>
  <c r="K147" i="1"/>
  <c r="D147" i="1"/>
  <c r="E147" i="1"/>
  <c r="L146" i="1"/>
  <c r="K146" i="1"/>
  <c r="D146" i="1"/>
  <c r="E146" i="1"/>
  <c r="L145" i="1"/>
  <c r="K145" i="1"/>
  <c r="D145" i="1"/>
  <c r="E145" i="1"/>
  <c r="L144" i="1"/>
  <c r="K144" i="1"/>
  <c r="D144" i="1"/>
  <c r="E144" i="1"/>
  <c r="L143" i="1"/>
  <c r="K143" i="1"/>
  <c r="D143" i="1"/>
  <c r="E143" i="1"/>
  <c r="L142" i="1"/>
  <c r="K142" i="1"/>
  <c r="D142" i="1"/>
  <c r="E142" i="1"/>
  <c r="L141" i="1"/>
  <c r="K141" i="1"/>
  <c r="D141" i="1"/>
  <c r="E141" i="1"/>
  <c r="L140" i="1"/>
  <c r="K140" i="1"/>
  <c r="D140" i="1"/>
  <c r="E140" i="1"/>
  <c r="L139" i="1"/>
  <c r="K139" i="1"/>
  <c r="D139" i="1"/>
  <c r="E139" i="1"/>
  <c r="L138" i="1"/>
  <c r="K138" i="1"/>
  <c r="D138" i="1"/>
  <c r="E138" i="1"/>
  <c r="L137" i="1"/>
  <c r="K137" i="1"/>
  <c r="D137" i="1"/>
  <c r="E137" i="1"/>
  <c r="L134" i="1"/>
  <c r="K134" i="1"/>
  <c r="D134" i="1"/>
  <c r="E134" i="1"/>
  <c r="L133" i="1"/>
  <c r="K133" i="1"/>
  <c r="D133" i="1"/>
  <c r="E133" i="1"/>
  <c r="L135" i="1"/>
  <c r="K135" i="1"/>
  <c r="D135" i="1"/>
  <c r="E135" i="1"/>
  <c r="L132" i="1"/>
  <c r="K132" i="1"/>
  <c r="D132" i="1"/>
  <c r="E132" i="1"/>
  <c r="L131" i="1"/>
  <c r="K131" i="1"/>
  <c r="D131" i="1"/>
  <c r="E131" i="1"/>
  <c r="L130" i="1"/>
  <c r="K130" i="1"/>
  <c r="D130" i="1"/>
  <c r="E130" i="1"/>
  <c r="L129" i="1"/>
  <c r="K129" i="1"/>
  <c r="D129" i="1"/>
  <c r="E129" i="1"/>
  <c r="L128" i="1"/>
  <c r="K128" i="1"/>
  <c r="D128" i="1"/>
  <c r="E128" i="1"/>
  <c r="L127" i="1"/>
  <c r="K127" i="1"/>
  <c r="D127" i="1"/>
  <c r="E127" i="1"/>
  <c r="L126" i="1"/>
  <c r="K126" i="1"/>
  <c r="D126" i="1"/>
  <c r="E126" i="1"/>
  <c r="L125" i="1"/>
  <c r="K125" i="1"/>
  <c r="D125" i="1"/>
  <c r="E125" i="1"/>
  <c r="L124" i="1"/>
  <c r="K124" i="1"/>
  <c r="D124" i="1"/>
  <c r="E124" i="1"/>
  <c r="L123" i="1"/>
  <c r="K123" i="1"/>
  <c r="D123" i="1"/>
  <c r="E123" i="1"/>
  <c r="L122" i="1"/>
  <c r="K122" i="1"/>
  <c r="D122" i="1"/>
  <c r="E122" i="1"/>
  <c r="L121" i="1"/>
  <c r="K121" i="1"/>
  <c r="D121" i="1"/>
  <c r="E121" i="1"/>
  <c r="L120" i="1"/>
  <c r="K120" i="1"/>
  <c r="D120" i="1"/>
  <c r="E120" i="1"/>
  <c r="L119" i="1"/>
  <c r="K119" i="1"/>
  <c r="D119" i="1"/>
  <c r="E119" i="1"/>
  <c r="L118" i="1"/>
  <c r="K118" i="1"/>
  <c r="D118" i="1"/>
  <c r="E118" i="1"/>
  <c r="L117" i="1"/>
  <c r="K117" i="1"/>
  <c r="D117" i="1"/>
  <c r="E117" i="1"/>
  <c r="L116" i="1"/>
  <c r="K116" i="1"/>
  <c r="D116" i="1"/>
  <c r="E116" i="1"/>
  <c r="L115" i="1"/>
  <c r="K115" i="1"/>
  <c r="D115" i="1"/>
  <c r="E115" i="1"/>
  <c r="L114" i="1"/>
  <c r="K114" i="1"/>
  <c r="D114" i="1"/>
  <c r="E114" i="1"/>
  <c r="L113" i="1"/>
  <c r="K113" i="1"/>
  <c r="D113" i="1"/>
  <c r="E113" i="1"/>
  <c r="L112" i="1"/>
  <c r="K112" i="1"/>
  <c r="D112" i="1"/>
  <c r="E112" i="1"/>
  <c r="L111" i="1"/>
  <c r="K111" i="1"/>
  <c r="D111" i="1"/>
  <c r="E111" i="1"/>
  <c r="L110" i="1"/>
  <c r="K110" i="1"/>
  <c r="D110" i="1"/>
  <c r="E110" i="1"/>
  <c r="L109" i="1"/>
  <c r="K109" i="1"/>
  <c r="D109" i="1"/>
  <c r="E109" i="1"/>
  <c r="L108" i="1"/>
  <c r="K108" i="1"/>
  <c r="D108" i="1"/>
  <c r="E108" i="1"/>
  <c r="L107" i="1"/>
  <c r="K107" i="1"/>
  <c r="D107" i="1"/>
  <c r="E107" i="1"/>
  <c r="L106" i="1"/>
  <c r="K106" i="1"/>
  <c r="D106" i="1"/>
  <c r="E106" i="1"/>
  <c r="L105" i="1"/>
  <c r="K105" i="1"/>
  <c r="D105" i="1"/>
  <c r="E105" i="1"/>
  <c r="L104" i="1"/>
  <c r="K104" i="1"/>
  <c r="D104" i="1"/>
  <c r="E104" i="1"/>
  <c r="L103" i="1"/>
  <c r="K103" i="1"/>
  <c r="D103" i="1"/>
  <c r="E103" i="1"/>
  <c r="L102" i="1"/>
  <c r="K102" i="1"/>
  <c r="D102" i="1"/>
  <c r="E102" i="1"/>
  <c r="L101" i="1"/>
  <c r="K101" i="1"/>
  <c r="D101" i="1"/>
  <c r="E101" i="1"/>
  <c r="L100" i="1"/>
  <c r="K100" i="1"/>
  <c r="D100" i="1"/>
  <c r="E100" i="1"/>
  <c r="L99" i="1"/>
  <c r="K99" i="1"/>
  <c r="D99" i="1"/>
  <c r="E99" i="1"/>
  <c r="L98" i="1"/>
  <c r="K98" i="1"/>
  <c r="D98" i="1"/>
  <c r="E98" i="1"/>
  <c r="L97" i="1"/>
  <c r="K97" i="1"/>
  <c r="D97" i="1"/>
  <c r="E97" i="1"/>
  <c r="L96" i="1"/>
  <c r="K96" i="1"/>
  <c r="D96" i="1"/>
  <c r="E96" i="1"/>
  <c r="L95" i="1"/>
  <c r="K95" i="1"/>
  <c r="D95" i="1"/>
  <c r="E95" i="1"/>
  <c r="L94" i="1"/>
  <c r="K94" i="1"/>
  <c r="D94" i="1"/>
  <c r="E94" i="1"/>
  <c r="L93" i="1"/>
  <c r="K93" i="1"/>
  <c r="D93" i="1"/>
  <c r="E93" i="1"/>
  <c r="L92" i="1"/>
  <c r="K92" i="1"/>
  <c r="D92" i="1"/>
  <c r="E92" i="1"/>
  <c r="L91" i="1"/>
  <c r="K91" i="1"/>
  <c r="D91" i="1"/>
  <c r="E91" i="1"/>
  <c r="L90" i="1"/>
  <c r="K90" i="1"/>
  <c r="D90" i="1"/>
  <c r="E90" i="1"/>
  <c r="L88" i="1"/>
  <c r="K88" i="1"/>
  <c r="D88" i="1"/>
  <c r="E88" i="1"/>
  <c r="L87" i="1"/>
  <c r="K87" i="1"/>
  <c r="D87" i="1"/>
  <c r="E87" i="1"/>
  <c r="L84" i="1"/>
  <c r="K84" i="1"/>
  <c r="D84" i="1"/>
  <c r="E84" i="1"/>
  <c r="L83" i="1"/>
  <c r="K83" i="1"/>
  <c r="D83" i="1"/>
  <c r="E83" i="1"/>
  <c r="L82" i="1"/>
  <c r="K82" i="1"/>
  <c r="D82" i="1"/>
  <c r="E82" i="1"/>
  <c r="L81" i="1"/>
  <c r="K81" i="1"/>
  <c r="D81" i="1"/>
  <c r="E81" i="1"/>
  <c r="L80" i="1"/>
  <c r="K80" i="1"/>
  <c r="D80" i="1"/>
  <c r="E80" i="1"/>
  <c r="L79" i="1"/>
  <c r="K79" i="1"/>
  <c r="D79" i="1"/>
  <c r="E79" i="1"/>
  <c r="L78" i="1"/>
  <c r="K78" i="1"/>
  <c r="D78" i="1"/>
  <c r="E78" i="1"/>
  <c r="L77" i="1"/>
  <c r="K77" i="1"/>
  <c r="D77" i="1"/>
  <c r="E77" i="1"/>
  <c r="L76" i="1"/>
  <c r="K76" i="1"/>
  <c r="D76" i="1"/>
  <c r="E76" i="1"/>
  <c r="L28" i="1"/>
  <c r="K28" i="1"/>
  <c r="D28" i="1"/>
  <c r="E28" i="1"/>
  <c r="L73" i="1"/>
  <c r="K73" i="1"/>
  <c r="D73" i="1"/>
  <c r="E73" i="1"/>
  <c r="K72" i="1"/>
  <c r="D72" i="1"/>
  <c r="E72" i="1"/>
  <c r="L70" i="1"/>
  <c r="K70" i="1"/>
  <c r="D70" i="1"/>
  <c r="E70" i="1"/>
  <c r="L69" i="1"/>
  <c r="K69" i="1"/>
  <c r="D69" i="1"/>
  <c r="E69" i="1"/>
  <c r="L75" i="1"/>
  <c r="K75" i="1"/>
  <c r="D75" i="1"/>
  <c r="E75" i="1"/>
  <c r="L74" i="1"/>
  <c r="K74" i="1"/>
  <c r="D74" i="1"/>
  <c r="E74" i="1"/>
  <c r="L71" i="1"/>
  <c r="K71" i="1"/>
  <c r="D71" i="1"/>
  <c r="E71" i="1"/>
  <c r="L68" i="1"/>
  <c r="K68" i="1"/>
  <c r="D68" i="1"/>
  <c r="E68" i="1"/>
  <c r="L67" i="1"/>
  <c r="K67" i="1"/>
  <c r="D67" i="1"/>
  <c r="E67" i="1"/>
  <c r="L66" i="1"/>
  <c r="K66" i="1"/>
  <c r="D66" i="1"/>
  <c r="E66" i="1"/>
  <c r="L65" i="1"/>
  <c r="K65" i="1"/>
  <c r="D65" i="1"/>
  <c r="E65" i="1"/>
  <c r="L64" i="1"/>
  <c r="K64" i="1"/>
  <c r="D64" i="1"/>
  <c r="E64" i="1"/>
  <c r="L63" i="1"/>
  <c r="K63" i="1"/>
  <c r="D63" i="1"/>
  <c r="E63" i="1"/>
  <c r="L62" i="1"/>
  <c r="K62" i="1"/>
  <c r="D62" i="1"/>
  <c r="E62" i="1"/>
  <c r="L61" i="1"/>
  <c r="K61" i="1"/>
  <c r="D61" i="1"/>
  <c r="E61" i="1"/>
  <c r="L60" i="1"/>
  <c r="K60" i="1"/>
  <c r="D60" i="1"/>
  <c r="E60" i="1"/>
  <c r="L59" i="1"/>
  <c r="K59" i="1"/>
  <c r="D59" i="1"/>
  <c r="E59" i="1"/>
  <c r="L58" i="1"/>
  <c r="K58" i="1"/>
  <c r="D58" i="1"/>
  <c r="E58" i="1"/>
  <c r="L57" i="1"/>
  <c r="K57" i="1"/>
  <c r="D57" i="1"/>
  <c r="E57" i="1"/>
  <c r="L56" i="1"/>
  <c r="K56" i="1"/>
  <c r="D56" i="1"/>
  <c r="E56" i="1"/>
  <c r="L55" i="1"/>
  <c r="K55" i="1"/>
  <c r="D55" i="1"/>
  <c r="E55" i="1"/>
  <c r="L54" i="1"/>
  <c r="K54" i="1"/>
  <c r="D54" i="1"/>
  <c r="E54" i="1"/>
  <c r="L53" i="1"/>
  <c r="K53" i="1"/>
  <c r="D53" i="1"/>
  <c r="E53" i="1"/>
  <c r="L52" i="1"/>
  <c r="K52" i="1"/>
  <c r="D52" i="1"/>
  <c r="E52" i="1"/>
  <c r="L51" i="1"/>
  <c r="K51" i="1"/>
  <c r="D51" i="1"/>
  <c r="E51" i="1"/>
  <c r="L50" i="1"/>
  <c r="K50" i="1"/>
  <c r="D50" i="1"/>
  <c r="E50" i="1"/>
  <c r="L49" i="1"/>
  <c r="K49" i="1"/>
  <c r="D49" i="1"/>
  <c r="E49" i="1"/>
  <c r="L46" i="1"/>
  <c r="K46" i="1"/>
  <c r="D46" i="1"/>
  <c r="E46" i="1"/>
  <c r="L45" i="1"/>
  <c r="K45" i="1"/>
  <c r="D45" i="1"/>
  <c r="E45" i="1"/>
  <c r="L26" i="1"/>
  <c r="K26" i="1"/>
  <c r="D26" i="1"/>
  <c r="E26" i="1"/>
  <c r="L25" i="1"/>
  <c r="K25" i="1"/>
  <c r="D25" i="1"/>
  <c r="E25" i="1"/>
  <c r="L24" i="1"/>
  <c r="K24" i="1"/>
  <c r="D24" i="1"/>
  <c r="E24" i="1"/>
  <c r="L23" i="1"/>
  <c r="K23" i="1"/>
  <c r="D23" i="1"/>
  <c r="E23" i="1"/>
  <c r="L22" i="1"/>
  <c r="K22" i="1"/>
  <c r="D22" i="1"/>
  <c r="E22" i="1"/>
  <c r="L21" i="1"/>
  <c r="K21" i="1"/>
  <c r="D21" i="1"/>
  <c r="E21" i="1"/>
  <c r="L20" i="1"/>
  <c r="K20" i="1"/>
  <c r="D20" i="1"/>
  <c r="E20" i="1"/>
  <c r="L19" i="1"/>
  <c r="K19" i="1"/>
  <c r="D19" i="1"/>
  <c r="E19" i="1"/>
  <c r="L18" i="1"/>
  <c r="K18" i="1"/>
  <c r="D18" i="1"/>
  <c r="E18" i="1"/>
  <c r="L17" i="1"/>
  <c r="K17" i="1"/>
  <c r="D17" i="1"/>
  <c r="E17" i="1"/>
  <c r="L16" i="1"/>
  <c r="K16" i="1"/>
  <c r="D16" i="1"/>
  <c r="E16" i="1"/>
  <c r="L15" i="1"/>
  <c r="K15" i="1"/>
  <c r="D15" i="1"/>
  <c r="E15" i="1"/>
  <c r="L14" i="1"/>
  <c r="K14" i="1"/>
  <c r="D14" i="1"/>
  <c r="E14" i="1"/>
  <c r="L13" i="1"/>
  <c r="K13" i="1"/>
  <c r="D13" i="1"/>
  <c r="E13" i="1"/>
  <c r="L12" i="1"/>
  <c r="K12" i="1"/>
  <c r="D12" i="1"/>
  <c r="E12" i="1"/>
  <c r="L11" i="1"/>
  <c r="K11" i="1"/>
  <c r="D11" i="1"/>
  <c r="E11" i="1"/>
  <c r="L10" i="1"/>
  <c r="K10" i="1"/>
  <c r="D10" i="1"/>
  <c r="E10" i="1"/>
  <c r="L9" i="1"/>
  <c r="K9" i="1"/>
  <c r="D9" i="1"/>
  <c r="E9" i="1"/>
  <c r="L8" i="1"/>
  <c r="K8" i="1"/>
  <c r="D8" i="1"/>
  <c r="E8" i="1"/>
  <c r="L7" i="1"/>
  <c r="K7" i="1"/>
  <c r="D7" i="1"/>
  <c r="E7" i="1"/>
  <c r="L6" i="1"/>
  <c r="K6" i="1"/>
  <c r="D6" i="1"/>
  <c r="E6" i="1"/>
  <c r="L5" i="1"/>
  <c r="K5" i="1"/>
  <c r="D5" i="1"/>
  <c r="E5" i="1"/>
  <c r="L4" i="1"/>
  <c r="K4" i="1"/>
  <c r="D4" i="1"/>
  <c r="E4" i="1"/>
  <c r="L3" i="1"/>
  <c r="K3" i="1"/>
  <c r="D3" i="1"/>
  <c r="E3" i="1"/>
  <c r="L2" i="1"/>
  <c r="K2" i="1"/>
  <c r="D2" i="1"/>
  <c r="E2" i="1"/>
  <c r="F128" i="1" l="1"/>
  <c r="G235" i="1"/>
  <c r="G252" i="1"/>
  <c r="F292" i="1"/>
  <c r="F354" i="1"/>
  <c r="F196" i="1"/>
  <c r="F576" i="1"/>
  <c r="G588" i="1"/>
  <c r="G596" i="1"/>
  <c r="G247" i="1"/>
  <c r="G291" i="1"/>
  <c r="G303" i="1"/>
  <c r="G316" i="1"/>
  <c r="F630" i="1"/>
  <c r="G614" i="1"/>
  <c r="F610" i="1"/>
  <c r="G312" i="1"/>
  <c r="F132" i="1"/>
  <c r="F613" i="1"/>
  <c r="F609" i="1"/>
  <c r="G604" i="1"/>
  <c r="G172" i="1"/>
  <c r="G183" i="1"/>
  <c r="G185" i="1"/>
  <c r="F191" i="1"/>
  <c r="G409" i="1"/>
  <c r="G320" i="1"/>
  <c r="G26" i="1"/>
  <c r="F388" i="1"/>
  <c r="F396" i="1"/>
  <c r="F362" i="1"/>
  <c r="G6" i="1"/>
  <c r="F149" i="1"/>
  <c r="F163" i="1"/>
  <c r="G167" i="1"/>
  <c r="F171" i="1"/>
  <c r="G180" i="1"/>
  <c r="G186" i="1"/>
  <c r="F188" i="1"/>
  <c r="G424" i="1"/>
  <c r="F426" i="1"/>
  <c r="G428" i="1"/>
  <c r="G434" i="1"/>
  <c r="G436" i="1"/>
  <c r="F438" i="1"/>
  <c r="G507" i="1"/>
  <c r="F174" i="1"/>
  <c r="F623" i="1"/>
  <c r="G366" i="1"/>
  <c r="G196" i="1"/>
  <c r="G208" i="1"/>
  <c r="G210" i="1"/>
  <c r="F212" i="1"/>
  <c r="F216" i="1"/>
  <c r="G223" i="1"/>
  <c r="F227" i="1"/>
  <c r="F244" i="1"/>
  <c r="F300" i="1"/>
  <c r="F329" i="1"/>
  <c r="F337" i="1"/>
  <c r="G357" i="1"/>
  <c r="G96" i="1"/>
  <c r="G76" i="1"/>
  <c r="G78" i="1"/>
  <c r="F80" i="1"/>
  <c r="G95" i="1"/>
  <c r="F123" i="1"/>
  <c r="F127" i="1"/>
  <c r="G131" i="1"/>
  <c r="G177" i="1"/>
  <c r="G9" i="1"/>
  <c r="G15" i="1"/>
  <c r="G19" i="1"/>
  <c r="G49" i="1"/>
  <c r="G51" i="1"/>
  <c r="G53" i="1"/>
  <c r="G275" i="1"/>
  <c r="F548" i="1"/>
  <c r="G156" i="1"/>
  <c r="F284" i="1"/>
  <c r="F499" i="1"/>
  <c r="F494" i="1"/>
  <c r="F349" i="1"/>
  <c r="G351" i="1"/>
  <c r="G567" i="1"/>
  <c r="G616" i="1"/>
  <c r="G311" i="1"/>
  <c r="G325" i="1"/>
  <c r="F402" i="1"/>
  <c r="F412" i="1"/>
  <c r="G418" i="1"/>
  <c r="F154" i="1"/>
  <c r="G556" i="1"/>
  <c r="G175" i="1"/>
  <c r="F86" i="1"/>
  <c r="G555" i="1"/>
  <c r="F155" i="1"/>
  <c r="F557" i="1"/>
  <c r="F283" i="1"/>
  <c r="F162" i="1"/>
  <c r="G571" i="1"/>
  <c r="G68" i="1"/>
  <c r="G74" i="1"/>
  <c r="G69" i="1"/>
  <c r="G108" i="1"/>
  <c r="G116" i="1"/>
  <c r="G120" i="1"/>
  <c r="F203" i="1"/>
  <c r="G220" i="1"/>
  <c r="F238" i="1"/>
  <c r="G358" i="1"/>
  <c r="F501" i="1"/>
  <c r="F506" i="1"/>
  <c r="F307" i="1"/>
  <c r="F627" i="1"/>
  <c r="G559" i="1"/>
  <c r="G624" i="1"/>
  <c r="G140" i="1"/>
  <c r="G544" i="1"/>
  <c r="G563" i="1"/>
  <c r="F192" i="1"/>
  <c r="G259" i="1"/>
  <c r="G267" i="1"/>
  <c r="F275" i="1"/>
  <c r="G299" i="1"/>
  <c r="G511" i="1"/>
  <c r="F515" i="1"/>
  <c r="F517" i="1"/>
  <c r="G519" i="1"/>
  <c r="F521" i="1"/>
  <c r="G529" i="1"/>
  <c r="F592" i="1"/>
  <c r="F622" i="1"/>
  <c r="F602" i="1"/>
  <c r="G536" i="1"/>
  <c r="F473" i="1"/>
  <c r="G280" i="1"/>
  <c r="F47" i="1"/>
  <c r="F620" i="1"/>
  <c r="F140" i="1"/>
  <c r="G229" i="1"/>
  <c r="F235" i="1"/>
  <c r="F443" i="1"/>
  <c r="F447" i="1"/>
  <c r="F459" i="1"/>
  <c r="F468" i="1"/>
  <c r="F486" i="1"/>
  <c r="F502" i="1"/>
  <c r="G152" i="1"/>
  <c r="G565" i="1"/>
  <c r="G601" i="1"/>
  <c r="G135" i="1"/>
  <c r="G134" i="1"/>
  <c r="G290" i="1"/>
  <c r="G336" i="1"/>
  <c r="G343" i="1"/>
  <c r="G442" i="1"/>
  <c r="F444" i="1"/>
  <c r="F452" i="1"/>
  <c r="F456" i="1"/>
  <c r="G458" i="1"/>
  <c r="F466" i="1"/>
  <c r="G469" i="1"/>
  <c r="G477" i="1"/>
  <c r="F479" i="1"/>
  <c r="G481" i="1"/>
  <c r="G490" i="1"/>
  <c r="F511" i="1"/>
  <c r="F282" i="1"/>
  <c r="G629" i="1"/>
  <c r="G610" i="1"/>
  <c r="G602" i="1"/>
  <c r="G4" i="1"/>
  <c r="F81" i="1"/>
  <c r="F87" i="1"/>
  <c r="G142" i="1"/>
  <c r="G146" i="1"/>
  <c r="G200" i="1"/>
  <c r="G231" i="1"/>
  <c r="F247" i="1"/>
  <c r="F271" i="1"/>
  <c r="G359" i="1"/>
  <c r="G369" i="1"/>
  <c r="G377" i="1"/>
  <c r="G385" i="1"/>
  <c r="G427" i="1"/>
  <c r="F440" i="1"/>
  <c r="F153" i="1"/>
  <c r="G306" i="1"/>
  <c r="F510" i="1"/>
  <c r="G628" i="1"/>
  <c r="F624" i="1"/>
  <c r="F617" i="1"/>
  <c r="F606" i="1"/>
  <c r="F321" i="1"/>
  <c r="F616" i="1"/>
  <c r="G497" i="1"/>
  <c r="G10" i="1"/>
  <c r="G16" i="1"/>
  <c r="G22" i="1"/>
  <c r="F50" i="1"/>
  <c r="F52" i="1"/>
  <c r="F54" i="1"/>
  <c r="G58" i="1"/>
  <c r="F166" i="1"/>
  <c r="F168" i="1"/>
  <c r="F170" i="1"/>
  <c r="G195" i="1"/>
  <c r="G239" i="1"/>
  <c r="F541" i="1"/>
  <c r="F543" i="1"/>
  <c r="G550" i="1"/>
  <c r="G554" i="1"/>
  <c r="G568" i="1"/>
  <c r="F572" i="1"/>
  <c r="F596" i="1"/>
  <c r="G609" i="1"/>
  <c r="F8" i="1"/>
  <c r="F137" i="1"/>
  <c r="G225" i="1"/>
  <c r="G329" i="1"/>
  <c r="G333" i="1"/>
  <c r="G335" i="1"/>
  <c r="G344" i="1"/>
  <c r="F6" i="1"/>
  <c r="G12" i="1"/>
  <c r="G20" i="1"/>
  <c r="F46" i="1"/>
  <c r="F103" i="1"/>
  <c r="F111" i="1"/>
  <c r="G113" i="1"/>
  <c r="F115" i="1"/>
  <c r="G121" i="1"/>
  <c r="F145" i="1"/>
  <c r="G248" i="1"/>
  <c r="G250" i="1"/>
  <c r="F260" i="1"/>
  <c r="F291" i="1"/>
  <c r="F295" i="1"/>
  <c r="F320" i="1"/>
  <c r="G374" i="1"/>
  <c r="G380" i="1"/>
  <c r="G382" i="1"/>
  <c r="F384" i="1"/>
  <c r="F404" i="1"/>
  <c r="F600" i="1"/>
  <c r="F308" i="1"/>
  <c r="F279" i="1"/>
  <c r="F489" i="1"/>
  <c r="G623" i="1"/>
  <c r="F608" i="1"/>
  <c r="G70" i="1"/>
  <c r="G123" i="1"/>
  <c r="G127" i="1"/>
  <c r="G163" i="1"/>
  <c r="G188" i="1"/>
  <c r="G328" i="1"/>
  <c r="F551" i="1"/>
  <c r="F577" i="1"/>
  <c r="F579" i="1"/>
  <c r="F585" i="1"/>
  <c r="G44" i="1"/>
  <c r="F176" i="1"/>
  <c r="G630" i="1"/>
  <c r="G618" i="1"/>
  <c r="G615" i="1"/>
  <c r="F603" i="1"/>
  <c r="G493" i="1"/>
  <c r="F2" i="1"/>
  <c r="F16" i="1"/>
  <c r="G23" i="1"/>
  <c r="G25" i="1"/>
  <c r="G45" i="1"/>
  <c r="F72" i="1"/>
  <c r="F96" i="1"/>
  <c r="G103" i="1"/>
  <c r="F105" i="1"/>
  <c r="G107" i="1"/>
  <c r="G138" i="1"/>
  <c r="F231" i="1"/>
  <c r="G258" i="1"/>
  <c r="F312" i="1"/>
  <c r="G319" i="1"/>
  <c r="F336" i="1"/>
  <c r="G337" i="1"/>
  <c r="G340" i="1"/>
  <c r="G342" i="1"/>
  <c r="G349" i="1"/>
  <c r="G390" i="1"/>
  <c r="G392" i="1"/>
  <c r="G394" i="1"/>
  <c r="F503" i="1"/>
  <c r="G532" i="1"/>
  <c r="G582" i="1"/>
  <c r="F581" i="1"/>
  <c r="F588" i="1"/>
  <c r="G309" i="1"/>
  <c r="G307" i="1"/>
  <c r="G174" i="1"/>
  <c r="F565" i="1"/>
  <c r="F625" i="1"/>
  <c r="F611" i="1"/>
  <c r="F497" i="1"/>
  <c r="F495" i="1"/>
  <c r="F14" i="1"/>
  <c r="G57" i="1"/>
  <c r="G77" i="1"/>
  <c r="F92" i="1"/>
  <c r="G109" i="1"/>
  <c r="F117" i="1"/>
  <c r="G119" i="1"/>
  <c r="F131" i="1"/>
  <c r="F167" i="1"/>
  <c r="F181" i="1"/>
  <c r="F200" i="1"/>
  <c r="G203" i="1"/>
  <c r="F239" i="1"/>
  <c r="G266" i="1"/>
  <c r="F344" i="1"/>
  <c r="G355" i="1"/>
  <c r="G362" i="1"/>
  <c r="G402" i="1"/>
  <c r="G408" i="1"/>
  <c r="G412" i="1"/>
  <c r="G451" i="1"/>
  <c r="G455" i="1"/>
  <c r="G459" i="1"/>
  <c r="G463" i="1"/>
  <c r="G540" i="1"/>
  <c r="F559" i="1"/>
  <c r="F177" i="1"/>
  <c r="F556" i="1"/>
  <c r="F564" i="1"/>
  <c r="G153" i="1"/>
  <c r="F628" i="1"/>
  <c r="F614" i="1"/>
  <c r="F156" i="1"/>
  <c r="F496" i="1"/>
  <c r="G18" i="1"/>
  <c r="G61" i="1"/>
  <c r="G67" i="1"/>
  <c r="F76" i="1"/>
  <c r="F100" i="1"/>
  <c r="G129" i="1"/>
  <c r="G144" i="1"/>
  <c r="G150" i="1"/>
  <c r="G198" i="1"/>
  <c r="F268" i="1"/>
  <c r="F225" i="1"/>
  <c r="G298" i="1"/>
  <c r="G327" i="1"/>
  <c r="F357" i="1"/>
  <c r="F416" i="1"/>
  <c r="F420" i="1"/>
  <c r="G430" i="1"/>
  <c r="F432" i="1"/>
  <c r="F434" i="1"/>
  <c r="F491" i="1"/>
  <c r="F523" i="1"/>
  <c r="G546" i="1"/>
  <c r="F573" i="1"/>
  <c r="G489" i="1"/>
  <c r="F217" i="1"/>
  <c r="F108" i="1"/>
  <c r="F180" i="1"/>
  <c r="F343" i="1"/>
  <c r="G494" i="1"/>
  <c r="G24" i="1"/>
  <c r="G46" i="1"/>
  <c r="G52" i="1"/>
  <c r="G56" i="1"/>
  <c r="G75" i="1"/>
  <c r="G80" i="1"/>
  <c r="G82" i="1"/>
  <c r="G84" i="1"/>
  <c r="F88" i="1"/>
  <c r="G91" i="1"/>
  <c r="G104" i="1"/>
  <c r="F112" i="1"/>
  <c r="F134" i="1"/>
  <c r="G162" i="1"/>
  <c r="G164" i="1"/>
  <c r="F184" i="1"/>
  <c r="F195" i="1"/>
  <c r="G212" i="1"/>
  <c r="G238" i="1"/>
  <c r="G241" i="1"/>
  <c r="G244" i="1"/>
  <c r="G255" i="1"/>
  <c r="F263" i="1"/>
  <c r="F267" i="1"/>
  <c r="G274" i="1"/>
  <c r="G295" i="1"/>
  <c r="F316" i="1"/>
  <c r="G354" i="1"/>
  <c r="F366" i="1"/>
  <c r="G393" i="1"/>
  <c r="G401" i="1"/>
  <c r="F446" i="1"/>
  <c r="F454" i="1"/>
  <c r="F507" i="1"/>
  <c r="F529" i="1"/>
  <c r="F531" i="1"/>
  <c r="G535" i="1"/>
  <c r="G537" i="1"/>
  <c r="G541" i="1"/>
  <c r="G579" i="1"/>
  <c r="G591" i="1"/>
  <c r="F593" i="1"/>
  <c r="G282" i="1"/>
  <c r="F306" i="1"/>
  <c r="F549" i="1"/>
  <c r="F493" i="1"/>
  <c r="F68" i="1"/>
  <c r="F252" i="1"/>
  <c r="F276" i="1"/>
  <c r="F299" i="1"/>
  <c r="G324" i="1"/>
  <c r="F328" i="1"/>
  <c r="F431" i="1"/>
  <c r="F435" i="1"/>
  <c r="G483" i="1"/>
  <c r="F490" i="1"/>
  <c r="F512" i="1"/>
  <c r="F568" i="1"/>
  <c r="F597" i="1"/>
  <c r="G308" i="1"/>
  <c r="F422" i="1"/>
  <c r="F58" i="1"/>
  <c r="F60" i="1"/>
  <c r="F62" i="1"/>
  <c r="G64" i="1"/>
  <c r="F66" i="1"/>
  <c r="G97" i="1"/>
  <c r="G101" i="1"/>
  <c r="G124" i="1"/>
  <c r="G141" i="1"/>
  <c r="G166" i="1"/>
  <c r="G170" i="1"/>
  <c r="G192" i="1"/>
  <c r="G216" i="1"/>
  <c r="G271" i="1"/>
  <c r="F313" i="1"/>
  <c r="G378" i="1"/>
  <c r="F386" i="1"/>
  <c r="F413" i="1"/>
  <c r="F423" i="1"/>
  <c r="F524" i="1"/>
  <c r="G43" i="1"/>
  <c r="F618" i="1"/>
  <c r="F604" i="1"/>
  <c r="F439" i="1"/>
  <c r="G8" i="1"/>
  <c r="F20" i="1"/>
  <c r="G50" i="1"/>
  <c r="G60" i="1"/>
  <c r="F120" i="1"/>
  <c r="F135" i="1"/>
  <c r="F144" i="1"/>
  <c r="G187" i="1"/>
  <c r="F187" i="1"/>
  <c r="G221" i="1"/>
  <c r="F221" i="1"/>
  <c r="G227" i="1"/>
  <c r="F248" i="1"/>
  <c r="G264" i="1"/>
  <c r="F264" i="1"/>
  <c r="G226" i="1"/>
  <c r="F226" i="1"/>
  <c r="G304" i="1"/>
  <c r="F304" i="1"/>
  <c r="G136" i="1"/>
  <c r="F136" i="1"/>
  <c r="G350" i="1"/>
  <c r="F350" i="1"/>
  <c r="F525" i="1"/>
  <c r="G525" i="1"/>
  <c r="G281" i="1"/>
  <c r="F281" i="1"/>
  <c r="G3" i="1"/>
  <c r="G13" i="1"/>
  <c r="F18" i="1"/>
  <c r="G55" i="1"/>
  <c r="G62" i="1"/>
  <c r="G65" i="1"/>
  <c r="F74" i="1"/>
  <c r="F78" i="1"/>
  <c r="G81" i="1"/>
  <c r="G93" i="1"/>
  <c r="F95" i="1"/>
  <c r="G100" i="1"/>
  <c r="G105" i="1"/>
  <c r="F107" i="1"/>
  <c r="G115" i="1"/>
  <c r="G125" i="1"/>
  <c r="G128" i="1"/>
  <c r="G191" i="1"/>
  <c r="G502" i="1"/>
  <c r="G577" i="1"/>
  <c r="F27" i="1"/>
  <c r="G27" i="1"/>
  <c r="F152" i="1"/>
  <c r="F12" i="1"/>
  <c r="F64" i="1"/>
  <c r="G117" i="1"/>
  <c r="F119" i="1"/>
  <c r="G263" i="1"/>
  <c r="F448" i="1"/>
  <c r="G448" i="1"/>
  <c r="F460" i="1"/>
  <c r="G460" i="1"/>
  <c r="G539" i="1"/>
  <c r="F539" i="1"/>
  <c r="G619" i="1"/>
  <c r="F619" i="1"/>
  <c r="G605" i="1"/>
  <c r="F605" i="1"/>
  <c r="F24" i="1"/>
  <c r="G54" i="1"/>
  <c r="F77" i="1"/>
  <c r="F104" i="1"/>
  <c r="F109" i="1"/>
  <c r="F141" i="1"/>
  <c r="F208" i="1"/>
  <c r="G215" i="1"/>
  <c r="G242" i="1"/>
  <c r="F242" i="1"/>
  <c r="G268" i="1"/>
  <c r="G292" i="1"/>
  <c r="G313" i="1"/>
  <c r="F324" i="1"/>
  <c r="G347" i="1"/>
  <c r="F347" i="1"/>
  <c r="G367" i="1"/>
  <c r="F367" i="1"/>
  <c r="G485" i="1"/>
  <c r="F485" i="1"/>
  <c r="G562" i="1"/>
  <c r="F562" i="1"/>
  <c r="G597" i="1"/>
  <c r="F626" i="1"/>
  <c r="G626" i="1"/>
  <c r="F612" i="1"/>
  <c r="G612" i="1"/>
  <c r="G2" i="1"/>
  <c r="G5" i="1"/>
  <c r="F10" i="1"/>
  <c r="F4" i="1"/>
  <c r="G7" i="1"/>
  <c r="G14" i="1"/>
  <c r="G17" i="1"/>
  <c r="F22" i="1"/>
  <c r="F56" i="1"/>
  <c r="G59" i="1"/>
  <c r="G66" i="1"/>
  <c r="G71" i="1"/>
  <c r="F70" i="1"/>
  <c r="F82" i="1"/>
  <c r="G87" i="1"/>
  <c r="G99" i="1"/>
  <c r="F101" i="1"/>
  <c r="G112" i="1"/>
  <c r="F116" i="1"/>
  <c r="F124" i="1"/>
  <c r="F150" i="1"/>
  <c r="G179" i="1"/>
  <c r="F179" i="1"/>
  <c r="G204" i="1"/>
  <c r="F204" i="1"/>
  <c r="G206" i="1"/>
  <c r="G272" i="1"/>
  <c r="F272" i="1"/>
  <c r="G296" i="1"/>
  <c r="F296" i="1"/>
  <c r="F303" i="1"/>
  <c r="G317" i="1"/>
  <c r="F317" i="1"/>
  <c r="G370" i="1"/>
  <c r="F370" i="1"/>
  <c r="G386" i="1"/>
  <c r="F43" i="1"/>
  <c r="G73" i="1"/>
  <c r="G92" i="1"/>
  <c r="F121" i="1"/>
  <c r="F129" i="1"/>
  <c r="F138" i="1"/>
  <c r="F164" i="1"/>
  <c r="G199" i="1"/>
  <c r="F199" i="1"/>
  <c r="G256" i="1"/>
  <c r="F256" i="1"/>
  <c r="G332" i="1"/>
  <c r="F332" i="1"/>
  <c r="G353" i="1"/>
  <c r="F353" i="1"/>
  <c r="G400" i="1"/>
  <c r="F400" i="1"/>
  <c r="G85" i="1"/>
  <c r="F85" i="1"/>
  <c r="F89" i="1"/>
  <c r="G89" i="1"/>
  <c r="G11" i="1"/>
  <c r="G21" i="1"/>
  <c r="F26" i="1"/>
  <c r="G63" i="1"/>
  <c r="G88" i="1"/>
  <c r="G111" i="1"/>
  <c r="F113" i="1"/>
  <c r="G145" i="1"/>
  <c r="F183" i="1"/>
  <c r="G234" i="1"/>
  <c r="G251" i="1"/>
  <c r="F251" i="1"/>
  <c r="G260" i="1"/>
  <c r="G276" i="1"/>
  <c r="G300" i="1"/>
  <c r="G321" i="1"/>
  <c r="F373" i="1"/>
  <c r="G373" i="1"/>
  <c r="G410" i="1"/>
  <c r="F410" i="1"/>
  <c r="G426" i="1"/>
  <c r="G438" i="1"/>
  <c r="G262" i="1"/>
  <c r="G270" i="1"/>
  <c r="G278" i="1"/>
  <c r="G294" i="1"/>
  <c r="G302" i="1"/>
  <c r="G315" i="1"/>
  <c r="G323" i="1"/>
  <c r="G331" i="1"/>
  <c r="G338" i="1"/>
  <c r="G346" i="1"/>
  <c r="F369" i="1"/>
  <c r="G371" i="1"/>
  <c r="G376" i="1"/>
  <c r="F378" i="1"/>
  <c r="G388" i="1"/>
  <c r="F392" i="1"/>
  <c r="F409" i="1"/>
  <c r="G433" i="1"/>
  <c r="G450" i="1"/>
  <c r="G462" i="1"/>
  <c r="F482" i="1"/>
  <c r="F487" i="1"/>
  <c r="F508" i="1"/>
  <c r="G527" i="1"/>
  <c r="F536" i="1"/>
  <c r="G553" i="1"/>
  <c r="G580" i="1"/>
  <c r="G592" i="1"/>
  <c r="G599" i="1"/>
  <c r="G547" i="1"/>
  <c r="G505" i="1"/>
  <c r="G621" i="1"/>
  <c r="G607" i="1"/>
  <c r="G422" i="1"/>
  <c r="F172" i="1"/>
  <c r="F185" i="1"/>
  <c r="G190" i="1"/>
  <c r="G207" i="1"/>
  <c r="G214" i="1"/>
  <c r="G224" i="1"/>
  <c r="G233" i="1"/>
  <c r="F325" i="1"/>
  <c r="F333" i="1"/>
  <c r="F340" i="1"/>
  <c r="F385" i="1"/>
  <c r="G423" i="1"/>
  <c r="F430" i="1"/>
  <c r="G564" i="1"/>
  <c r="G510" i="1"/>
  <c r="G620" i="1"/>
  <c r="G606" i="1"/>
  <c r="G284" i="1"/>
  <c r="G499" i="1"/>
  <c r="G202" i="1"/>
  <c r="F259" i="1"/>
  <c r="F380" i="1"/>
  <c r="F394" i="1"/>
  <c r="F408" i="1"/>
  <c r="F418" i="1"/>
  <c r="G437" i="1"/>
  <c r="F442" i="1"/>
  <c r="G454" i="1"/>
  <c r="G456" i="1"/>
  <c r="G466" i="1"/>
  <c r="F477" i="1"/>
  <c r="F492" i="1"/>
  <c r="G517" i="1"/>
  <c r="G531" i="1"/>
  <c r="F535" i="1"/>
  <c r="G543" i="1"/>
  <c r="F550" i="1"/>
  <c r="G561" i="1"/>
  <c r="G572" i="1"/>
  <c r="G584" i="1"/>
  <c r="F44" i="1"/>
  <c r="G473" i="1"/>
  <c r="F280" i="1"/>
  <c r="G47" i="1"/>
  <c r="G279" i="1"/>
  <c r="F629" i="1"/>
  <c r="G625" i="1"/>
  <c r="G622" i="1"/>
  <c r="F615" i="1"/>
  <c r="G611" i="1"/>
  <c r="G608" i="1"/>
  <c r="F601" i="1"/>
  <c r="G548" i="1"/>
  <c r="G217" i="1"/>
  <c r="G157" i="1"/>
  <c r="G137" i="1"/>
  <c r="G149" i="1"/>
  <c r="G169" i="1"/>
  <c r="G182" i="1"/>
  <c r="G194" i="1"/>
  <c r="G211" i="1"/>
  <c r="G219" i="1"/>
  <c r="G230" i="1"/>
  <c r="G237" i="1"/>
  <c r="G246" i="1"/>
  <c r="G254" i="1"/>
  <c r="F363" i="1"/>
  <c r="F401" i="1"/>
  <c r="G404" i="1"/>
  <c r="G406" i="1"/>
  <c r="G416" i="1"/>
  <c r="F427" i="1"/>
  <c r="G432" i="1"/>
  <c r="G444" i="1"/>
  <c r="F458" i="1"/>
  <c r="F469" i="1"/>
  <c r="F481" i="1"/>
  <c r="G501" i="1"/>
  <c r="G503" i="1"/>
  <c r="G515" i="1"/>
  <c r="F519" i="1"/>
  <c r="F528" i="1"/>
  <c r="F533" i="1"/>
  <c r="F540" i="1"/>
  <c r="F554" i="1"/>
  <c r="F563" i="1"/>
  <c r="G576" i="1"/>
  <c r="F582" i="1"/>
  <c r="G587" i="1"/>
  <c r="F589" i="1"/>
  <c r="F309" i="1"/>
  <c r="G154" i="1"/>
  <c r="F175" i="1"/>
  <c r="G86" i="1"/>
  <c r="F555" i="1"/>
  <c r="G627" i="1"/>
  <c r="G613" i="1"/>
  <c r="F421" i="1"/>
  <c r="F377" i="1"/>
  <c r="G384" i="1"/>
  <c r="G413" i="1"/>
  <c r="F451" i="1"/>
  <c r="F463" i="1"/>
  <c r="G491" i="1"/>
  <c r="G512" i="1"/>
  <c r="F569" i="1"/>
  <c r="G593" i="1"/>
  <c r="G600" i="1"/>
  <c r="G496" i="1"/>
  <c r="G132" i="1"/>
  <c r="G148" i="1"/>
  <c r="G168" i="1"/>
  <c r="G171" i="1"/>
  <c r="G181" i="1"/>
  <c r="G184" i="1"/>
  <c r="F371" i="1"/>
  <c r="G364" i="1"/>
  <c r="F376" i="1"/>
  <c r="F393" i="1"/>
  <c r="G396" i="1"/>
  <c r="G398" i="1"/>
  <c r="F417" i="1"/>
  <c r="G420" i="1"/>
  <c r="F424" i="1"/>
  <c r="G429" i="1"/>
  <c r="F436" i="1"/>
  <c r="G446" i="1"/>
  <c r="F450" i="1"/>
  <c r="F455" i="1"/>
  <c r="F462" i="1"/>
  <c r="F483" i="1"/>
  <c r="G487" i="1"/>
  <c r="G506" i="1"/>
  <c r="G508" i="1"/>
  <c r="F516" i="1"/>
  <c r="G523" i="1"/>
  <c r="F527" i="1"/>
  <c r="F532" i="1"/>
  <c r="F537" i="1"/>
  <c r="F544" i="1"/>
  <c r="G575" i="1"/>
  <c r="G581" i="1"/>
  <c r="G595" i="1"/>
  <c r="F547" i="1"/>
  <c r="G176" i="1"/>
  <c r="F505" i="1"/>
  <c r="G549" i="1"/>
  <c r="F621" i="1"/>
  <c r="F607" i="1"/>
  <c r="G603" i="1"/>
  <c r="G439" i="1"/>
  <c r="G495" i="1"/>
  <c r="G283" i="1"/>
  <c r="G557" i="1"/>
  <c r="G421" i="1"/>
  <c r="G155" i="1"/>
  <c r="G617" i="1"/>
  <c r="G102" i="1"/>
  <c r="F102" i="1"/>
  <c r="F5" i="1"/>
  <c r="F9" i="1"/>
  <c r="F13" i="1"/>
  <c r="F17" i="1"/>
  <c r="F21" i="1"/>
  <c r="F25" i="1"/>
  <c r="F49" i="1"/>
  <c r="F53" i="1"/>
  <c r="F57" i="1"/>
  <c r="F61" i="1"/>
  <c r="F65" i="1"/>
  <c r="F71" i="1"/>
  <c r="G28" i="1"/>
  <c r="F28" i="1"/>
  <c r="G94" i="1"/>
  <c r="F94" i="1"/>
  <c r="G126" i="1"/>
  <c r="F126" i="1"/>
  <c r="G147" i="1"/>
  <c r="G197" i="1"/>
  <c r="F197" i="1"/>
  <c r="G209" i="1"/>
  <c r="F209" i="1"/>
  <c r="G228" i="1"/>
  <c r="F228" i="1"/>
  <c r="G240" i="1"/>
  <c r="F240" i="1"/>
  <c r="G249" i="1"/>
  <c r="F249" i="1"/>
  <c r="F372" i="1"/>
  <c r="G372" i="1"/>
  <c r="G414" i="1"/>
  <c r="F414" i="1"/>
  <c r="F513" i="1"/>
  <c r="G513" i="1"/>
  <c r="F73" i="1"/>
  <c r="F93" i="1"/>
  <c r="F125" i="1"/>
  <c r="G261" i="1"/>
  <c r="F261" i="1"/>
  <c r="G269" i="1"/>
  <c r="F269" i="1"/>
  <c r="G277" i="1"/>
  <c r="F277" i="1"/>
  <c r="G293" i="1"/>
  <c r="F293" i="1"/>
  <c r="G301" i="1"/>
  <c r="F301" i="1"/>
  <c r="G314" i="1"/>
  <c r="F314" i="1"/>
  <c r="G322" i="1"/>
  <c r="F322" i="1"/>
  <c r="G330" i="1"/>
  <c r="F330" i="1"/>
  <c r="G339" i="1"/>
  <c r="F339" i="1"/>
  <c r="G345" i="1"/>
  <c r="F345" i="1"/>
  <c r="G365" i="1"/>
  <c r="F365" i="1"/>
  <c r="G449" i="1"/>
  <c r="F449" i="1"/>
  <c r="F545" i="1"/>
  <c r="G545" i="1"/>
  <c r="G83" i="1"/>
  <c r="F83" i="1"/>
  <c r="G133" i="1"/>
  <c r="F133" i="1"/>
  <c r="F146" i="1"/>
  <c r="G151" i="1"/>
  <c r="G189" i="1"/>
  <c r="F189" i="1"/>
  <c r="G213" i="1"/>
  <c r="F213" i="1"/>
  <c r="G232" i="1"/>
  <c r="F232" i="1"/>
  <c r="F389" i="1"/>
  <c r="G389" i="1"/>
  <c r="G488" i="1"/>
  <c r="F488" i="1"/>
  <c r="G106" i="1"/>
  <c r="F106" i="1"/>
  <c r="G122" i="1"/>
  <c r="F122" i="1"/>
  <c r="F3" i="1"/>
  <c r="F11" i="1"/>
  <c r="F19" i="1"/>
  <c r="F23" i="1"/>
  <c r="F45" i="1"/>
  <c r="F51" i="1"/>
  <c r="F55" i="1"/>
  <c r="F59" i="1"/>
  <c r="F63" i="1"/>
  <c r="F67" i="1"/>
  <c r="F75" i="1"/>
  <c r="F69" i="1"/>
  <c r="G98" i="1"/>
  <c r="F98" i="1"/>
  <c r="G143" i="1"/>
  <c r="G193" i="1"/>
  <c r="F193" i="1"/>
  <c r="G218" i="1"/>
  <c r="F218" i="1"/>
  <c r="G236" i="1"/>
  <c r="F236" i="1"/>
  <c r="G245" i="1"/>
  <c r="F245" i="1"/>
  <c r="G253" i="1"/>
  <c r="F253" i="1"/>
  <c r="F405" i="1"/>
  <c r="G405" i="1"/>
  <c r="G114" i="1"/>
  <c r="F114" i="1"/>
  <c r="F7" i="1"/>
  <c r="F15" i="1"/>
  <c r="G72" i="1"/>
  <c r="G79" i="1"/>
  <c r="F79" i="1"/>
  <c r="G90" i="1"/>
  <c r="F90" i="1"/>
  <c r="F97" i="1"/>
  <c r="G130" i="1"/>
  <c r="F130" i="1"/>
  <c r="F142" i="1"/>
  <c r="G165" i="1"/>
  <c r="G173" i="1"/>
  <c r="G265" i="1"/>
  <c r="F265" i="1"/>
  <c r="G273" i="1"/>
  <c r="F273" i="1"/>
  <c r="G243" i="1"/>
  <c r="F243" i="1"/>
  <c r="G297" i="1"/>
  <c r="F297" i="1"/>
  <c r="G305" i="1"/>
  <c r="F305" i="1"/>
  <c r="G318" i="1"/>
  <c r="F318" i="1"/>
  <c r="G326" i="1"/>
  <c r="F326" i="1"/>
  <c r="G334" i="1"/>
  <c r="F334" i="1"/>
  <c r="G341" i="1"/>
  <c r="F341" i="1"/>
  <c r="F381" i="1"/>
  <c r="G381" i="1"/>
  <c r="F478" i="1"/>
  <c r="G478" i="1"/>
  <c r="G586" i="1"/>
  <c r="F586" i="1"/>
  <c r="G201" i="1"/>
  <c r="F201" i="1"/>
  <c r="G360" i="1"/>
  <c r="F360" i="1"/>
  <c r="G530" i="1"/>
  <c r="F530" i="1"/>
  <c r="G118" i="1"/>
  <c r="F118" i="1"/>
  <c r="G205" i="1"/>
  <c r="F205" i="1"/>
  <c r="G222" i="1"/>
  <c r="F222" i="1"/>
  <c r="G257" i="1"/>
  <c r="F257" i="1"/>
  <c r="F520" i="1"/>
  <c r="G520" i="1"/>
  <c r="G110" i="1"/>
  <c r="F110" i="1"/>
  <c r="G139" i="1"/>
  <c r="F139" i="1"/>
  <c r="F397" i="1"/>
  <c r="G397" i="1"/>
  <c r="G419" i="1"/>
  <c r="F419" i="1"/>
  <c r="F464" i="1"/>
  <c r="G464" i="1"/>
  <c r="G570" i="1"/>
  <c r="F570" i="1"/>
  <c r="G348" i="1"/>
  <c r="F348" i="1"/>
  <c r="G431" i="1"/>
  <c r="G461" i="1"/>
  <c r="F461" i="1"/>
  <c r="G509" i="1"/>
  <c r="F509" i="1"/>
  <c r="G542" i="1"/>
  <c r="F542" i="1"/>
  <c r="F84" i="1"/>
  <c r="F91" i="1"/>
  <c r="F99" i="1"/>
  <c r="F148" i="1"/>
  <c r="F207" i="1"/>
  <c r="F211" i="1"/>
  <c r="F215" i="1"/>
  <c r="F220" i="1"/>
  <c r="F224" i="1"/>
  <c r="F230" i="1"/>
  <c r="F234" i="1"/>
  <c r="F255" i="1"/>
  <c r="F351" i="1"/>
  <c r="G425" i="1"/>
  <c r="F425" i="1"/>
  <c r="F428" i="1"/>
  <c r="G441" i="1"/>
  <c r="F441" i="1"/>
  <c r="G443" i="1"/>
  <c r="G480" i="1"/>
  <c r="F480" i="1"/>
  <c r="G482" i="1"/>
  <c r="G522" i="1"/>
  <c r="F522" i="1"/>
  <c r="G524" i="1"/>
  <c r="G552" i="1"/>
  <c r="F552" i="1"/>
  <c r="G569" i="1"/>
  <c r="G574" i="1"/>
  <c r="F574" i="1"/>
  <c r="G585" i="1"/>
  <c r="G590" i="1"/>
  <c r="F590" i="1"/>
  <c r="G356" i="1"/>
  <c r="F356" i="1"/>
  <c r="G375" i="1"/>
  <c r="F375" i="1"/>
  <c r="G383" i="1"/>
  <c r="F383" i="1"/>
  <c r="G391" i="1"/>
  <c r="F391" i="1"/>
  <c r="G399" i="1"/>
  <c r="F399" i="1"/>
  <c r="G407" i="1"/>
  <c r="F407" i="1"/>
  <c r="G453" i="1"/>
  <c r="F453" i="1"/>
  <c r="G500" i="1"/>
  <c r="F500" i="1"/>
  <c r="G534" i="1"/>
  <c r="F534" i="1"/>
  <c r="F143" i="1"/>
  <c r="F147" i="1"/>
  <c r="F151" i="1"/>
  <c r="F165" i="1"/>
  <c r="F169" i="1"/>
  <c r="F173" i="1"/>
  <c r="F182" i="1"/>
  <c r="F186" i="1"/>
  <c r="F190" i="1"/>
  <c r="F194" i="1"/>
  <c r="F198" i="1"/>
  <c r="F202" i="1"/>
  <c r="F206" i="1"/>
  <c r="F210" i="1"/>
  <c r="F214" i="1"/>
  <c r="F219" i="1"/>
  <c r="F223" i="1"/>
  <c r="F229" i="1"/>
  <c r="F233" i="1"/>
  <c r="F237" i="1"/>
  <c r="F241" i="1"/>
  <c r="F246" i="1"/>
  <c r="F250" i="1"/>
  <c r="F254" i="1"/>
  <c r="F258" i="1"/>
  <c r="F262" i="1"/>
  <c r="F266" i="1"/>
  <c r="F270" i="1"/>
  <c r="F274" i="1"/>
  <c r="F278" i="1"/>
  <c r="F290" i="1"/>
  <c r="F294" i="1"/>
  <c r="F298" i="1"/>
  <c r="F302" i="1"/>
  <c r="F311" i="1"/>
  <c r="F315" i="1"/>
  <c r="F319" i="1"/>
  <c r="F323" i="1"/>
  <c r="F327" i="1"/>
  <c r="F331" i="1"/>
  <c r="F335" i="1"/>
  <c r="F338" i="1"/>
  <c r="F342" i="1"/>
  <c r="F346" i="1"/>
  <c r="F358" i="1"/>
  <c r="F359" i="1"/>
  <c r="G361" i="1"/>
  <c r="F361" i="1"/>
  <c r="F364" i="1"/>
  <c r="F374" i="1"/>
  <c r="F382" i="1"/>
  <c r="F390" i="1"/>
  <c r="F398" i="1"/>
  <c r="F406" i="1"/>
  <c r="G415" i="1"/>
  <c r="F415" i="1"/>
  <c r="G417" i="1"/>
  <c r="G435" i="1"/>
  <c r="G465" i="1"/>
  <c r="F465" i="1"/>
  <c r="G468" i="1"/>
  <c r="G479" i="1"/>
  <c r="G514" i="1"/>
  <c r="F514" i="1"/>
  <c r="G516" i="1"/>
  <c r="G521" i="1"/>
  <c r="G551" i="1"/>
  <c r="G560" i="1"/>
  <c r="F560" i="1"/>
  <c r="G573" i="1"/>
  <c r="G578" i="1"/>
  <c r="F578" i="1"/>
  <c r="G589" i="1"/>
  <c r="G594" i="1"/>
  <c r="F594" i="1"/>
  <c r="G445" i="1"/>
  <c r="F445" i="1"/>
  <c r="G447" i="1"/>
  <c r="G452" i="1"/>
  <c r="G484" i="1"/>
  <c r="F484" i="1"/>
  <c r="G486" i="1"/>
  <c r="G492" i="1"/>
  <c r="G526" i="1"/>
  <c r="F526" i="1"/>
  <c r="G528" i="1"/>
  <c r="G533" i="1"/>
  <c r="G352" i="1"/>
  <c r="F352" i="1"/>
  <c r="G457" i="1"/>
  <c r="F457" i="1"/>
  <c r="G504" i="1"/>
  <c r="F504" i="1"/>
  <c r="G538" i="1"/>
  <c r="F538" i="1"/>
  <c r="G566" i="1"/>
  <c r="F566" i="1"/>
  <c r="G583" i="1"/>
  <c r="F583" i="1"/>
  <c r="G598" i="1"/>
  <c r="F598" i="1"/>
  <c r="F355" i="1"/>
  <c r="G363" i="1"/>
  <c r="G368" i="1"/>
  <c r="F368" i="1"/>
  <c r="G379" i="1"/>
  <c r="F379" i="1"/>
  <c r="G387" i="1"/>
  <c r="F387" i="1"/>
  <c r="G395" i="1"/>
  <c r="F395" i="1"/>
  <c r="G403" i="1"/>
  <c r="F403" i="1"/>
  <c r="G411" i="1"/>
  <c r="F411" i="1"/>
  <c r="G440" i="1"/>
  <c r="G470" i="1"/>
  <c r="F470" i="1"/>
  <c r="G518" i="1"/>
  <c r="F518" i="1"/>
  <c r="F429" i="1"/>
  <c r="F433" i="1"/>
  <c r="F437" i="1"/>
  <c r="F546" i="1"/>
  <c r="F553" i="1"/>
  <c r="F561" i="1"/>
  <c r="F567" i="1"/>
  <c r="F571" i="1"/>
  <c r="F575" i="1"/>
  <c r="F580" i="1"/>
  <c r="F584" i="1"/>
  <c r="F587" i="1"/>
  <c r="F591" i="1"/>
  <c r="F595" i="1"/>
  <c r="F599" i="1"/>
</calcChain>
</file>

<file path=xl/sharedStrings.xml><?xml version="1.0" encoding="utf-8"?>
<sst xmlns="http://schemas.openxmlformats.org/spreadsheetml/2006/main" count="2787" uniqueCount="1211">
  <si>
    <t xml:space="preserve">Added Survey </t>
  </si>
  <si>
    <t>USORC.072072.R07</t>
  </si>
  <si>
    <t>ORC_POL</t>
  </si>
  <si>
    <t>Are you in favor of the death penalty for persons convicted of the following crimes?Murder of police officer</t>
  </si>
  <si>
    <t>pro%</t>
  </si>
  <si>
    <t>ORC_KID</t>
  </si>
  <si>
    <t>Are you in favor of the death penalty for persons convicted of the following crimes?Kidnapping</t>
  </si>
  <si>
    <t>ORC_HIJ</t>
  </si>
  <si>
    <t>anti%</t>
  </si>
  <si>
    <t>SUM%</t>
  </si>
  <si>
    <t>net%prealg</t>
  </si>
  <si>
    <t>Are you in favor of the death penalty for persons convicted of the following crimes?Hijacking of an airplane</t>
  </si>
  <si>
    <t>proraw</t>
  </si>
  <si>
    <t>antiraw</t>
  </si>
  <si>
    <t>dkraw</t>
  </si>
  <si>
    <t>SUMraw</t>
  </si>
  <si>
    <t>netrawprealg</t>
  </si>
  <si>
    <t>ORC_OTH</t>
  </si>
  <si>
    <t>SampleSize</t>
  </si>
  <si>
    <t>QuestionID</t>
  </si>
  <si>
    <t>Are you in favor of the death penalty for persons convicted of the following crimes?Other crimes</t>
  </si>
  <si>
    <t>QuestionTxt</t>
  </si>
  <si>
    <t>SampleDesc</t>
  </si>
  <si>
    <t>SubPopulation</t>
  </si>
  <si>
    <t>ORC_AGA</t>
  </si>
  <si>
    <t>Are you in favor of the death penalty for persons convicted of the following crimes?Against death penalty</t>
  </si>
  <si>
    <t>USROPER.74-4.R34</t>
  </si>
  <si>
    <t>ROP_KID</t>
  </si>
  <si>
    <t>GAL_DET</t>
  </si>
  <si>
    <t>ABC_18</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</si>
  <si>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ask:) For which of these crimes, if any, would you favor the death penalty?kidnapping when the victim is killed A. Favor death penalty for</t>
  </si>
  <si>
    <t>ROP_MUR</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</si>
  <si>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ask:) For which of these crimes, if any, would you favor the death penalty?premeditated murder C. Favor death penalty for</t>
  </si>
  <si>
    <t>ROP_CON</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</si>
  <si>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ask:) For which of these crimes, if any, would you favor the death penalty?a paid killing F. Favor death penalty for</t>
  </si>
  <si>
    <t>ROP_HIJ</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</si>
  <si>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ask:) For which of these crimes, if any, would you favor the death penalty?hijacking a plane that results in death E. Favor death penalty for</t>
  </si>
  <si>
    <t>ROP_POL</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</si>
  <si>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ask:) For which of these crimes, if any, would you favor the death penalty?the killing of a policeman or prison guard B. Favor death penalty for</t>
  </si>
  <si>
    <t>ROP_PUB</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</si>
  <si>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ask:) For which of these crimes, if any, would you favor the death penalty?assassinating a high public official G. Favor death penalty for blowing up a government building that</t>
  </si>
  <si>
    <t>USABC.121403.R1</t>
  </si>
  <si>
    <t>USGALLUP.232-5.R3</t>
  </si>
  <si>
    <t>Do you feel that the death penalty acts a deterrent to the commitment of murder, that it lowers the murder rate, or not?</t>
  </si>
  <si>
    <t>Do you support or oppose the death penalty for people who are convicted of murder that they committed when they were juveniles--that is, when they were younger than age 18?</t>
  </si>
  <si>
    <t>National adult</t>
  </si>
  <si>
    <t>Null</t>
  </si>
  <si>
    <t>ABC_ACC</t>
  </si>
  <si>
    <t>ROP_ARM</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</si>
  <si>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ask:) For which of these crimes, if any, would you favor the death penalty?armed robbery that results in death I. Favor death penalty for</t>
  </si>
  <si>
    <t>ROP_ARS</t>
  </si>
  <si>
    <t>USGALLUP.030386.R1</t>
  </si>
  <si>
    <t>USABCWP.101503.R63E</t>
  </si>
  <si>
    <t>Do you feel that the death penalty acts as a deterrent to the commitment of murder--that it lowers the murder rate, or not?</t>
  </si>
  <si>
    <t>(For each item that I name, please tell me if you personally find it morally acceptable or unacceptable.)...The death penalty</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</si>
  <si>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ask:) For which of these crimes, if any, would you favor the death penalty?arson that results in death J. Favor death penalty for</t>
  </si>
  <si>
    <t>CBS_DET</t>
  </si>
  <si>
    <t>ABC_APP</t>
  </si>
  <si>
    <t>ROP_TRE</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</si>
  <si>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ask:) For which of these crimes, if any, would you favor the death penalty?treason, espionage</t>
  </si>
  <si>
    <t>ROP_OPP</t>
  </si>
  <si>
    <t>USCBSNYT.90APR.R19</t>
  </si>
  <si>
    <t>USABCWP.050201.R05A</t>
  </si>
  <si>
    <t>Do you think that capital punishment--the death penalty--is or is not a deterrent to murder?</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</si>
  <si>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ask:) For which of these crimes, if any, would you favor the death penalty?Oppose death penalty</t>
  </si>
  <si>
    <t>Regardless of your overall opinion on the death penalty, for each statement I read please tell me if you agree with it strongly, agree somewhat, disagree somewhat, or disagree strongly....The death penalty is unfair because it's applied differently from county to county and state to state.</t>
  </si>
  <si>
    <t>USROPER.80-4.R39</t>
  </si>
  <si>
    <t>ABC_BLK</t>
  </si>
  <si>
    <t>USCBSNYT.091390.R60</t>
  </si>
  <si>
    <t>USABCWP.050201.R05B</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</si>
  <si>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For which of these crimes, if any, would you favor the death penalty?premeditated murder C. Favor the death penalty for</t>
  </si>
  <si>
    <t>(Regardless of your overall opinion on the death penalty, for each statement I read please tell me if you agree with it strongly, agree somewhat, disagree somewhat, or disagree strongly.)...The death penalty is unfair because it's applied unequally to blacks compared to whites.</t>
  </si>
  <si>
    <t>ABC_COC</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</si>
  <si>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For which of these crimes, if any, would you favor the death penalty?a paid killing D. Favor the death penalty for</t>
  </si>
  <si>
    <t>USGALLUP.062691.R12</t>
  </si>
  <si>
    <t>USABCWP.359.R21</t>
  </si>
  <si>
    <t>Do you feel that the death penalty acts as a deterrent to the commitment of murder, that it lowers the murder rate, or not?</t>
  </si>
  <si>
    <t>Do you think people convicted of selling cocaine should be given the death penalty, life imprisonment, a long jail term, a short jail term or what?</t>
  </si>
  <si>
    <t>YAN_DETER</t>
  </si>
  <si>
    <t>ABC_DETER</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</si>
  <si>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For which of these crimes, if any, would you favor the death penalty?kidnapping when the victim is killed H. Favor the death penalty for</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</si>
  <si>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For which of these crimes, if any, would you favor the death penalty?armed robbery that results in death E. Favor the death penalty for</t>
  </si>
  <si>
    <t>USYANKP.060697.R14</t>
  </si>
  <si>
    <t>Do you think having the death penalty deters people from committing crimes, or don't you feel that way?</t>
  </si>
  <si>
    <t xml:space="preserve">GAL_NOTEV </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</si>
  <si>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For which of these crimes, if any, would you favor the death penalty?the killing of a policeman or prison guard B. Favor the death penalty for</t>
  </si>
  <si>
    <t>USABCWP.050201.R06</t>
  </si>
  <si>
    <t>Do you feel that the death penalty acts as a deterrent to murder--that it lowers the murder rate--or not?</t>
  </si>
  <si>
    <t>USGALLUP.99FEB8.R43</t>
  </si>
  <si>
    <t>Suppose new evidence showed that the death penalty does not act as a deterrent to murder--that it does not lower the murder rate. Would you favor or oppose the death penalty?</t>
  </si>
  <si>
    <t>ABC_EVERIN</t>
  </si>
  <si>
    <t>PSR_DET</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</si>
  <si>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For which of these crimes, if any, would you favor the death penalty?assassinating a high public official G. Favor the death penalty for blowing up a government building that results</t>
  </si>
  <si>
    <t>USABCWP.050201.R05C</t>
  </si>
  <si>
    <t>USPSRNEW.060300.R07</t>
  </si>
  <si>
    <t>(Regardless of your overall opinion on the death penalty, for each statement I read please tell me if you agree with it strongly, agree somewhat, disagree somewhat, or disagree strongly.)...The death penalty is unfair because sometimes an innocent person is executed.</t>
  </si>
  <si>
    <t>Whatever your position on the death penalty, do you think it is a major deterrent to violent crime, a minor deterrent, or not a deterrent at all?</t>
  </si>
  <si>
    <t>ABC_EYE</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</si>
  <si>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For which of these crimes, if any, would you favor the death penalty?hijacking a plane that results in death I. Favor the death penalty for</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</si>
  <si>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For which of these crimes, if any, would you favor the death penalty?arson that results in death J. Favor the death penalty for</t>
  </si>
  <si>
    <t>USABCWP.050201.R05D</t>
  </si>
  <si>
    <t>(Regardless of your overall opinion on the death penalty, for each statement I read please tell me if you agree with it strongly, agree somewhat, disagree somewhat, or disagree strongly.)...The death penalty is fair because it's an eye for an eye--the killer is killed.</t>
  </si>
  <si>
    <t>ABC_HER</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</si>
  <si>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For which of these crimes, if any, would you favor the death penalty?treason, espionage Favor the death penalty for</t>
  </si>
  <si>
    <t>USAPMGEN.14-2.R04</t>
  </si>
  <si>
    <t>GEN_BRU</t>
  </si>
  <si>
    <t>Which of the following murder cases, if any, would you consider justification for the death penalty?If murder is especially brutal</t>
  </si>
  <si>
    <t>USCBS.051301.R13</t>
  </si>
  <si>
    <t>GEN_CON</t>
  </si>
  <si>
    <t>USABCWP.190.R67</t>
  </si>
  <si>
    <t>Convicted heroin dealers should get the death penalty.</t>
  </si>
  <si>
    <t>Which of the following murder cases, if any, would you consider justification for the death penalty?If murder is for hire</t>
  </si>
  <si>
    <t>GEN_CHI</t>
  </si>
  <si>
    <t>Which of the following murder cases, if any, would you consider justification for the death penalty?If victim was a child</t>
  </si>
  <si>
    <t>GEN_POL</t>
  </si>
  <si>
    <t>USGALLUP.04MAY2.R26</t>
  </si>
  <si>
    <t>Which of the following murder cases, if any, would you consider justification for the death penalty?If victim was a police officer</t>
  </si>
  <si>
    <t>USABC.866638.Q097</t>
  </si>
  <si>
    <t>Convicted heroin dealers should get the death penalty?</t>
  </si>
  <si>
    <t>GAL_NOTEV</t>
  </si>
  <si>
    <t>Which of the following murder cases, if any, would you consider justification for the death penalty?If victim was a prison guard If convicted of killing more than</t>
  </si>
  <si>
    <t>USAPMGEN.14-2.R07</t>
  </si>
  <si>
    <t>GEN_TRE</t>
  </si>
  <si>
    <t>national adult</t>
  </si>
  <si>
    <t>For what crimes besides murder should the death penalty be imposed?Rape Treason against the U.S. (traitors,</t>
  </si>
  <si>
    <t>ABC_LIFE</t>
  </si>
  <si>
    <t>GEN_CRM</t>
  </si>
  <si>
    <t>USGALLUP.04MAY2.R27</t>
  </si>
  <si>
    <t>Suppose new evidence showed that the death penalty does not act as a deterrent to murder, that is does not lower the murder rate. Would you favor or oppose the death penalty?</t>
  </si>
  <si>
    <t>For what crimes besides murder should the death penalty be imposed?Drug dealing</t>
  </si>
  <si>
    <t>See note</t>
  </si>
  <si>
    <t>AWP_DETER</t>
  </si>
  <si>
    <t>GEN_MOL</t>
  </si>
  <si>
    <t>For what crimes besides murder should the death penalty be imposed?Child molestation or abuse</t>
  </si>
  <si>
    <t>USABC.011900.R37</t>
  </si>
  <si>
    <t>Which punishment do you prefer for people convicted of murder, the death penalty or life in prison with no chance of parole?</t>
  </si>
  <si>
    <t>USABCWP.2005985.Q035</t>
  </si>
  <si>
    <t>USABC.050702.R155</t>
  </si>
  <si>
    <t>Asked of Form B half sample</t>
  </si>
  <si>
    <t>USGALLUP.06MY8.R21</t>
  </si>
  <si>
    <t>Asked of Form C half sample</t>
  </si>
  <si>
    <t>USABCWP.060514.R20</t>
  </si>
  <si>
    <t>Which punishment do you prefer for people convicted of murder: the death penalty or life in prison with no chance of parole?</t>
  </si>
  <si>
    <t>ABC_MUR</t>
  </si>
  <si>
    <t>USABC.66.R57</t>
  </si>
  <si>
    <t>Are you in favor of the death penalty for persons convicted of murder?</t>
  </si>
  <si>
    <t>National Adult</t>
  </si>
  <si>
    <t>USABC.5514.Q025</t>
  </si>
  <si>
    <t>Do you favor or oppose the death penalty for persons convicted of murder?</t>
  </si>
  <si>
    <t>USABC.011900.R36</t>
  </si>
  <si>
    <t>USABC.061900.R58</t>
  </si>
  <si>
    <t>USABC.050702.R154</t>
  </si>
  <si>
    <t>Asked of Form A half sample</t>
  </si>
  <si>
    <t>USABC.010308.R15</t>
  </si>
  <si>
    <t>USABCWP.060514.R19</t>
  </si>
  <si>
    <t>Do you support/favor or oppose the death penalty for persons convicted of murder</t>
  </si>
  <si>
    <t>ABC_NIK</t>
  </si>
  <si>
    <t>USABC.010898.R3</t>
  </si>
  <si>
    <t>(As you may know, Terry Nichols was convicted recently of conspiracy and involuntary manslaughter in connection with the Oklahoma City bombing which killed 168 people in 1995. But the jury acquitted Nichols of first-degree murder and the use of a truck bomb in the case.) As you may have heard, the jury deadlocked on the question of whether Nichols should receive the death penalty which means he will not be sentenced to death. Do you think Nichols should or should not have received the death penalty?</t>
  </si>
  <si>
    <t>ABC_OJ</t>
  </si>
  <si>
    <t>USABC.5340.Q018</t>
  </si>
  <si>
    <t>If he's convicted of murder, do you think (O.J.) Simpson should or should not receive the death penalty?</t>
  </si>
  <si>
    <t>ABC_SAD</t>
  </si>
  <si>
    <t>USABCWP.121403.R10</t>
  </si>
  <si>
    <t>Which punishment would you prefer for Saddam (Hussein) if he is convicted of war crimes--the death penalty, or life in prison with no chance of parole?</t>
  </si>
  <si>
    <t>ABC_SPY</t>
  </si>
  <si>
    <t>USABCWP.198.R51</t>
  </si>
  <si>
    <t>Suppose a U.S. citizen is convicted of spying for the Soviet Union. Should that person receive the death penalty, life imprisonment, or go to prison for a number of years?</t>
  </si>
  <si>
    <t>ABC_TIM</t>
  </si>
  <si>
    <t>USABCWP.052101.R1</t>
  </si>
  <si>
    <t>As you may know, Timothy McVeigh has been sentenced to death for the Oklahoma City bombing in 1995. Do you support or oppose the death penalty for McVeigh?</t>
  </si>
  <si>
    <t>AP_FAV</t>
  </si>
  <si>
    <t>USAP.052214G.R22</t>
  </si>
  <si>
    <t> Do you favor, oppose or neither favor nor oppose the death penalty for people convicted of murder? Would you say you favor the death penalty for people convicted of murder strongly or just somewhat? Would you say you oppose the death penalty for people convicted of murder strongly or just somewhat?</t>
  </si>
  <si>
    <t>AP_MUR</t>
  </si>
  <si>
    <t>USAP.050901.R1</t>
  </si>
  <si>
    <t>AWP_LIFE</t>
  </si>
  <si>
    <t>USABCWP.050201.R02</t>
  </si>
  <si>
    <t>USABCWP.012403.R16</t>
  </si>
  <si>
    <t>USABCWP.2005985.Q034</t>
  </si>
  <si>
    <t>USABCWP.070106.R34</t>
  </si>
  <si>
    <t>Which punishment do you prefer for people convicted of murder:  the death penalty or life in prison with no chance of parole?</t>
  </si>
  <si>
    <t>AWP_MUR</t>
  </si>
  <si>
    <t>USABCWP.34.R37</t>
  </si>
  <si>
    <t>Turning to another subject, the death penalty: are you in favor of the death penalty for persons convicted of murder?</t>
  </si>
  <si>
    <t>USABCWP.82759848.Q60</t>
  </si>
  <si>
    <t>Would you say you favor the death penalty for persons convicted of murder, or not?</t>
  </si>
  <si>
    <t>USABCWP.042792.R08</t>
  </si>
  <si>
    <t>USABCWP.080996.R02B</t>
  </si>
  <si>
    <t>(I am going to read a few statements. Please tell me if you support or oppose each item I name.) Do you support or oppose: The death penalty for people who are convicted of murder?</t>
  </si>
  <si>
    <t>Asked of Form 1 half sample</t>
  </si>
  <si>
    <t>USABCWP.050201.R01</t>
  </si>
  <si>
    <t>USABCWP.012403.R15</t>
  </si>
  <si>
    <t>USABCWP.042505.R13</t>
  </si>
  <si>
    <t>National adult including an oversample of Catholics</t>
  </si>
  <si>
    <t>USABCWP.2005985.Q033</t>
  </si>
  <si>
    <t>USABCWP.070106.R33</t>
  </si>
  <si>
    <t>AYRES_MUR</t>
  </si>
  <si>
    <t>USAYRES.04LIKEV.R14</t>
  </si>
  <si>
    <t>(Do you support or oppose each of the following?)...The death penalty for murder</t>
  </si>
  <si>
    <t>BEL_MUR</t>
  </si>
  <si>
    <t>USBELDEN.08CATH.R30</t>
  </si>
  <si>
    <t> (Do you support or oppose each of the following?)...The death penalty for persons convicted of murder...Do you support/oppose that strongly or somewhat?</t>
  </si>
  <si>
    <t>CBS_18</t>
  </si>
  <si>
    <t>USCBSNYT.1989APRIL.Q23</t>
  </si>
  <si>
    <t>What about people who commit murder when they are 16 or 17?  Do you favor or oppose the death penalty for them?</t>
  </si>
  <si>
    <t>USCBS.98002A.Q33</t>
  </si>
  <si>
    <t>What do you think should be the penalty for murder--the death penalty or life imprisonment with absolutely no possibility of parole?</t>
  </si>
  <si>
    <t>USCBS.072104.R46</t>
  </si>
  <si>
    <t>What do you think should be the penalty for persons convicted of murder--the death penalty, life in prison with no chance of parole, or a long prison sentence with a chance of parole?</t>
  </si>
  <si>
    <t>USCBS.200507B.Q41</t>
  </si>
  <si>
    <t>CBS_LIFE</t>
  </si>
  <si>
    <t>USGALLUP.36-59.Q03A</t>
  </si>
  <si>
    <t>Are you in favor of the death penalty for murder?</t>
  </si>
  <si>
    <t>USCBS.AUG94A.Q12</t>
  </si>
  <si>
    <t>What do you think should be the penalty for murder--the death penalty, or life imprisonment with absolutely no possibility of parole?</t>
  </si>
  <si>
    <t>GAL_MUR</t>
  </si>
  <si>
    <t>USGALLUP.53-522.Q07A</t>
  </si>
  <si>
    <t>ARE YOU IN FAVOR OF THE DEATH PENALTY FOR PERSONS CONVICTED OF MURDER?</t>
  </si>
  <si>
    <t>NATIONAL ADULT</t>
  </si>
  <si>
    <t>USCBSNYT.20007A.Q27</t>
  </si>
  <si>
    <t>What do you think should be the penalty for murder--the death penalty or life in prison without any chance of parole?</t>
  </si>
  <si>
    <t>USGALLUP.56-562.Q008</t>
  </si>
  <si>
    <t>USCBS.200105A.Q12</t>
  </si>
  <si>
    <t>What do you prefer for persons convicted of murder--the death penalty, or life imprisonment with absolutely no possibility of parole?</t>
  </si>
  <si>
    <t>CBS_MUR</t>
  </si>
  <si>
    <t>USGALLUP.57-588.Q027A</t>
  </si>
  <si>
    <t>USCPS.88POST.QH05</t>
  </si>
  <si>
    <t>QH05 Do you favor or oppose the death penalty for persons convicted of murder? (If favor, ask:) Do you favor the death penalty for persons convicted of murder strongly or not strongly? (If oppose, ask:) Do you oppose the death penalty for persons convicted of murder strongly or not strongly?</t>
  </si>
  <si>
    <t>National adults re-interviewed (see note)</t>
  </si>
  <si>
    <t>USGALLUP.60-625.Q003A</t>
  </si>
  <si>
    <t>USCBSNYT.90APR.R18</t>
  </si>
  <si>
    <t>USGALLUP.704.Q004A</t>
  </si>
  <si>
    <t>USCBSNYT.091390.R59</t>
  </si>
  <si>
    <t>do you favor or oppose the death penalty for persons convicted of murder?</t>
  </si>
  <si>
    <t>USGALLUP.66-729.R007</t>
  </si>
  <si>
    <t>USCBS.061297.R24</t>
  </si>
  <si>
    <t>USGALLUP.746.Q05</t>
  </si>
  <si>
    <t>USCBS.200104B.Q51</t>
  </si>
  <si>
    <t>USCBS.051301.R10</t>
  </si>
  <si>
    <t>USGALLUP.774.Q005</t>
  </si>
  <si>
    <t>USCBS.200108C.Q69</t>
  </si>
  <si>
    <t>Asked of half sample</t>
  </si>
  <si>
    <t>USGALLUP.839.Q011</t>
  </si>
  <si>
    <t>USCBSNYT.091611A.R086</t>
  </si>
  <si>
    <t>USGALLUP.846.Q006</t>
  </si>
  <si>
    <t>USCBS.052114B.R49</t>
  </si>
  <si>
    <t>USGALLUP.860.Q010</t>
  </si>
  <si>
    <t>USCBS.041515.R01</t>
  </si>
  <si>
    <t> Do you favor or oppose the death penalty for persons convicted of murder?</t>
  </si>
  <si>
    <t>CBS_PAR</t>
  </si>
  <si>
    <t>USGALLUP.917.Q008B</t>
  </si>
  <si>
    <t>SUPPOSE THAT ON ELECTION DAY, NOVEMBER 5 (1974), YOU COULD VOTE ON THESE KEY ISSUES. PLEASE TELL ME HOW YOU WOULD VOTE ON EACH, REMEMBERING THAT YOU SHOULD TRY TO VOTE FOR OR AGAINST EACH PROPOSITION JUST AS YOU WOULD IN A REGULAR REFERENDUM. PROPOSITION 2: DEATH PENALTY</t>
  </si>
  <si>
    <t>USCBS.200108C.Q68</t>
  </si>
  <si>
    <t>What do you think should be the penalty for persons convicted of murder--the death penalty, or life in prison with no chance of parole, or a long prison sentence with a chance of parole?</t>
  </si>
  <si>
    <t>USGALLUP.949.Q08</t>
  </si>
  <si>
    <t>USCBS.041705.R75</t>
  </si>
  <si>
    <t>CBS_TIM</t>
  </si>
  <si>
    <t>USGALLUP.995.Q001A</t>
  </si>
  <si>
    <t>Are you in favor of the death penalty for persons convicted of: Murder?</t>
  </si>
  <si>
    <t>USCBS.061297.R25</t>
  </si>
  <si>
    <t>As you may know, last week, Timothy McVeigh was found guilty of bombing the federal building in Oklahoma City and the jury is now deciding his punishment. Do you favor or oppose the death penalty for Timothy McVeigh?</t>
  </si>
  <si>
    <t>USGALNEW.032381.R11</t>
  </si>
  <si>
    <t>Are you in favor of or opposed to the death penalty for persons convicted of murder?</t>
  </si>
  <si>
    <t>USGALLUP.1168.Q08A</t>
  </si>
  <si>
    <t>USCBS.200104B.Q61</t>
  </si>
  <si>
    <t>As you may know, Timothy McVeigh was found guilty of the 1995 bombing of the federal building in Oklahoma City, in which 168 people were killed, and was sentenced to death in 1997....He is scheduled to be executed on May 16, 2001. Do you favor or oppose the death penalty for Timothy McVeigh?</t>
  </si>
  <si>
    <t>USGALLUP.020385.R1</t>
  </si>
  <si>
    <t>USCBS.051301.R27</t>
  </si>
  <si>
    <t>As you may know, Timothy McVeigh was found guilty of the 1995 bombing of the federal building in Oklahoma City, in which 168 people were killed, and was sentenced to death in 1997. He is scheduled to be executed later this year. Do you favor or oppose the death penalty for Timothy McVeigh?</t>
  </si>
  <si>
    <t>USGALLUP.112885.R1</t>
  </si>
  <si>
    <t>Do you favor or oppose the death penalty for persons convicted of...Murder?</t>
  </si>
  <si>
    <t>USCBS.061001.R06</t>
  </si>
  <si>
    <t>As you may know, Timothy McVeigh was found guilty of the 1995 bombing of the federal building in Oklahoma City, in which 168 people were killed, and was sentenced to death in 1997.... He is scheduled to be executed on Monday (June 11, 2001). Do you favor or oppose the death penalty for Timothy McVeigh?</t>
  </si>
  <si>
    <t>CNY_ANY</t>
  </si>
  <si>
    <t>USGALLUP.030286.R1</t>
  </si>
  <si>
    <t>USCBSNYT.77JUL.R18</t>
  </si>
  <si>
    <t>Do you favor or oppose the death penalty for persons convicted of murder? (If 'Favor' or 'Oppose,' ask:) How strongly do you (favor/ oppose) the death penalty for persons convicted of murder--very strongly or not too strongly?</t>
  </si>
  <si>
    <t>Are there any crimes for which you think the death penalty is justified?</t>
  </si>
  <si>
    <t>USCBSNYT.071188.R39</t>
  </si>
  <si>
    <t>USGALLUP.875AI.Q014A</t>
  </si>
  <si>
    <t>Are there any circumstances under which you think the death penalty is justified?</t>
  </si>
  <si>
    <t>Do you favor or oppose the death penalty for persons convicted of... murder?</t>
  </si>
  <si>
    <t>USGALLUP.120488.R1A</t>
  </si>
  <si>
    <t>USGALLUP.NI1089.Q15</t>
  </si>
  <si>
    <t>USCBSNYT.042589.R22</t>
  </si>
  <si>
    <t>CNY_DRGM</t>
  </si>
  <si>
    <t>USGALLUP.062691.R08</t>
  </si>
  <si>
    <t>USCBSNYT.071188.R39A</t>
  </si>
  <si>
    <t>Would you favor or oppose the death penalty for major drug dealers?</t>
  </si>
  <si>
    <t>USCBSNYT.101288.R25</t>
  </si>
  <si>
    <t>Do you favor or oppose the death penalty for people convicted of controlling large drug dealing operations?</t>
  </si>
  <si>
    <t>USGALLUP.1191W2.R03D</t>
  </si>
  <si>
    <t>Probable electorate</t>
  </si>
  <si>
    <t>(I'm going to read you some proposals that are being discussed around the country today. As I read each proposal, please tell me whether you would favor or oppose it.)... A death penalty for persons convicted of murder</t>
  </si>
  <si>
    <t>USCBSNYT.102588.R20</t>
  </si>
  <si>
    <t>CNY_MUR</t>
  </si>
  <si>
    <t>USGALLUP.807020.Q27</t>
  </si>
  <si>
    <t>Are you in favor of the death penalty for a person convicted of murder?</t>
  </si>
  <si>
    <t>USCBSNYT.011989.R17</t>
  </si>
  <si>
    <t>USGALLUP.95MY11.R26</t>
  </si>
  <si>
    <t>USCBSNYT.95009B.Q53</t>
  </si>
  <si>
    <t>USGALLUP.99FEB8.R41</t>
  </si>
  <si>
    <t>USCBSNYT.062001.R80</t>
  </si>
  <si>
    <t>USGALLUP.022400.R1</t>
  </si>
  <si>
    <t>USCBSNYT.02MAY2.R05</t>
  </si>
  <si>
    <t>USGALLUP.00JU23.R17</t>
  </si>
  <si>
    <t>(Are you in favor of the death penalty for a person convicted of murder?) (If favor, ask:) Do you support the death penalty with reservations or without reservations?</t>
  </si>
  <si>
    <t>USCBSNYT.030513.R04</t>
  </si>
  <si>
    <t>CPS_MUR</t>
  </si>
  <si>
    <t>USGALLUP.00AGU29.R09</t>
  </si>
  <si>
    <t>USCPS.94POST.QN08</t>
  </si>
  <si>
    <t>QN08 Do you favor or oppose the death penalty for persons convicted of murder?</t>
  </si>
  <si>
    <t>CSRA_MUR</t>
  </si>
  <si>
    <t>USGALLUP.01FBR19.R11</t>
  </si>
  <si>
    <t>USCSRA.01LAW.R12</t>
  </si>
  <si>
    <t>For criminals convicted of premeditated murder, which of the following do you think is the most appropriate sentence?... 25 years in prison, life in prison with the possibility of parole, life in prison without the possibility of parole, the death penalty</t>
  </si>
  <si>
    <t>DPIC_GUIL</t>
  </si>
  <si>
    <t>USGALLUP.090601.R1</t>
  </si>
  <si>
    <t>USRTS.07DEATHP.R04</t>
  </si>
  <si>
    <t>Are in favor of the death penalty for a person convicted of murder?</t>
  </si>
  <si>
    <t>As you may know, in recent years many people who had been convicted of murder and sentenced to death have been released from death row after new evidence, such as DNA testing, shows they could not be guilty of the crime. They have been exonerated of all charges. For example, so many people on death row in Illinois were found to be not guilty that the state put a moratorium on carrying out the death penalty until the problem could be thoroughly investigated. Having heard that, which one of the following comes closest to describing your opinion about the death penalty?...I support the death penalty, but hearing this makes me feel less strongly in favor of it, hearing this does not affect my opinion of the death penalty, I oppose the death penalty, and hearing this makes me feel more strongly opposed to it</t>
  </si>
  <si>
    <t>DPIC_LIFE</t>
  </si>
  <si>
    <t>USRTS.07DEATHP.R02</t>
  </si>
  <si>
    <t>USGALLUP.01OTB11.R20</t>
  </si>
  <si>
    <t>Which penalty do you prefer for people convicted of murder, the death penalty, or life in prison with no chance of parole?</t>
  </si>
  <si>
    <t>DPIC_MOR</t>
  </si>
  <si>
    <t>USGALLUP.02MY06.R42</t>
  </si>
  <si>
    <t>USRTS.07DEATHP.R05</t>
  </si>
  <si>
    <t>As you may know, in the court cases where the death penalty is one possible punishment, most courts require jurors to say they do not have a moral objection to imposing the death penalty if the evidence supports it, in order to qualify as a juror in a death penalty case. Someone who has a moral objection to the death penalty in all cases would be excluded from a jury in a death penalty case. Suppose you were in the jury pool for a death penalty case, would you qualify on those grounds, or would you be disqualified because you have a moral objection to the death penalty?</t>
  </si>
  <si>
    <t>DPIC_MUR</t>
  </si>
  <si>
    <t>USRTS.07DEATHP.R01</t>
  </si>
  <si>
    <t>FOX_AND</t>
  </si>
  <si>
    <t>USGALLUP.02OTR14.R30</t>
  </si>
  <si>
    <t>USODFOX.022802.R36</t>
  </si>
  <si>
    <t>As you may know, Andrea Yates is the woman on trial for killing her children. Prosecutors are seeking the death penalty, but Yates' attorneys say she is innocent by reason of insanity. If Yates is convicted, what do you think is the appropriate penalty?...Death penalty, life in prison, life in a psychiatric hospital, time in a psychiatric hospital until she's well</t>
  </si>
  <si>
    <t>FOX_CHI</t>
  </si>
  <si>
    <t>USGALLUP.03MA005.R18</t>
  </si>
  <si>
    <t>USODFOX.080102.R2</t>
  </si>
  <si>
    <t>Do you favor or oppose making the death penalty mandatory for anyone found guilty of abducting and murdering a child?</t>
  </si>
  <si>
    <t>FOX_KHA</t>
  </si>
  <si>
    <t>USODFOX.031303.R39</t>
  </si>
  <si>
    <t>Now that Khalid Shaikh Mohammed, the terrorist who is believed to have helped plan the 9/11 (2001) attacks (on the World Trade Center and the Pentagon), has been captured, what do you think should happen to him? If Mohammed is convicted of mass murder, what do you think is the appropriate penalty: death penalty, or life in prison?</t>
  </si>
  <si>
    <t>FOX_MUR</t>
  </si>
  <si>
    <t>USGALLUP.0331.Q13</t>
  </si>
  <si>
    <t>USODFOX.011698.R2</t>
  </si>
  <si>
    <t>Do you favor or oppose the death penalty for persons convicted of premeditated murder?</t>
  </si>
  <si>
    <t>USGALLUP.063006TR4.R1</t>
  </si>
  <si>
    <t>USODFOX.013098.R1</t>
  </si>
  <si>
    <t>USODFOX.021100.R29</t>
  </si>
  <si>
    <t>USGALLUP.04MAY2.R22</t>
  </si>
  <si>
    <t>USODFOX.063000.R33</t>
  </si>
  <si>
    <t>USGALLUP.05MA0002.R19</t>
  </si>
  <si>
    <t>USODFOX.042001.R23</t>
  </si>
  <si>
    <t>USGALLUP.120805.R10</t>
  </si>
  <si>
    <t>USODFOX.060801.R28</t>
  </si>
  <si>
    <t>USGALLUP.06MY05.R01A</t>
  </si>
  <si>
    <t>USODFOX.060903.R40</t>
  </si>
  <si>
    <t>USGALLUP.07JUNE004.R37</t>
  </si>
  <si>
    <t>Are you in favor or the death penalty for a person convicted of murder?</t>
  </si>
  <si>
    <t>USODFOX.033105.R28</t>
  </si>
  <si>
    <t>FOX_NIK</t>
  </si>
  <si>
    <t>USGALLUP.101207A.R01</t>
  </si>
  <si>
    <t>USODFOX.092897.R3</t>
  </si>
  <si>
    <t>In fact, Terry Nichols is facing the same charges in the Oklahoma City bombing as Timothy McVeigh faced. If Nichols is convicted of committing the bombing, do you think he should receive the death penalty or life in prison?</t>
  </si>
  <si>
    <t>USGALLUP.08OCTB3.R09</t>
  </si>
  <si>
    <t>FOX_RET</t>
  </si>
  <si>
    <t>USODFOX.060801.R29</t>
  </si>
  <si>
    <t>Do you favor or oppose the death penalty for a person convicted of premeditated murder, if that person is shown to be mentally retarded?</t>
  </si>
  <si>
    <t>FOX_SAD</t>
  </si>
  <si>
    <t>USGALLUP.09OCTB1.R07</t>
  </si>
  <si>
    <t>USODFOX.101305.R21</t>
  </si>
  <si>
    <t>If convicted, what do you think should happen to Saddam (Hussein)--life in prison or the death penalty?</t>
  </si>
  <si>
    <t>FOX_SCOTT</t>
  </si>
  <si>
    <t>USODFOX.111804A.R35</t>
  </si>
  <si>
    <t>(Last week Scott Peterson was found guilty of murdering his wife and unborn son.)...What do you think is the appropriate penalty for Scott Peterson--should he be sentenced to death or sentenced to life in prison without the possibility of parole?</t>
  </si>
  <si>
    <t>USGALLUP.10OCTO07.R09</t>
  </si>
  <si>
    <t>FOX_TEEN</t>
  </si>
  <si>
    <t>USODFOX.042399.R22</t>
  </si>
  <si>
    <t>Do you think teens who kill other teens should face the possibility of the death penalty?</t>
  </si>
  <si>
    <t>FOX_TIM</t>
  </si>
  <si>
    <t>USGALLUP.11OCO6.R12</t>
  </si>
  <si>
    <t>USODFOX.042001.R24</t>
  </si>
  <si>
    <t>Taking a specific case, Timothy McVeigh, who was convicted of committing the Oklahoma City bombing which killed 168 people, is scheduled to be executed next month. Do you think the proper sentence for McVeigh is the death penalty or life in prison?</t>
  </si>
  <si>
    <t>USGALLUP.12DCM19.R04</t>
  </si>
  <si>
    <t>USGALLUP.102913.R06</t>
  </si>
  <si>
    <t>USODFOX.051101.R06</t>
  </si>
  <si>
    <t>Later this month (May, 2001), Timothy McVeigh will be executed by lethal injection for the bombing of a federal building in Oklahoma City that left 168 people dead. Do you think the death penalty is the right punishment for McVeigh's crimes or not?</t>
  </si>
  <si>
    <t>FOX_UNA</t>
  </si>
  <si>
    <t>USODFOX.012098.R1</t>
  </si>
  <si>
    <t>USGALLUP.102314.R08</t>
  </si>
  <si>
    <t>Authorities believe that the Unabomber used 16 bombs to kill 3 people while injuring 23 others. If Ted Kaczynski, the alleged Unabomber, is convicted of committing these bombings, do you think he should receive the death penalty or life in prison?</t>
  </si>
  <si>
    <t>FOX_UNAI</t>
  </si>
  <si>
    <t>USODFOX.012098.R3</t>
  </si>
  <si>
    <t>Do you think Kaczynski (the alleged Unabomber) should get the death penalty even if he is insane?</t>
  </si>
  <si>
    <t>GAL_18</t>
  </si>
  <si>
    <t>USGALLUP.02MY06.R45D</t>
  </si>
  <si>
    <t>Do you favor or oppose the death penalty for...juveniles?</t>
  </si>
  <si>
    <t>GAL_21</t>
  </si>
  <si>
    <t>USGALLUP.53-522.Q07C</t>
  </si>
  <si>
    <t>ARE YOU IN FAVOR OF THE DEATH PENALTY FOR PERSONS UNDER 21 WHO ARE CONVICTED OF MURDER?</t>
  </si>
  <si>
    <t>NATIONAL</t>
  </si>
  <si>
    <t>USGALLUP.010337.R03A</t>
  </si>
  <si>
    <t>Are you in favor of the death penalty for persons under 21 (for murder)?</t>
  </si>
  <si>
    <t>USGALLUP.36-59.Q03B</t>
  </si>
  <si>
    <t>If so, are you in favor of it (the death penalty for murder) for persons under 21?</t>
  </si>
  <si>
    <t>GAL_ACC</t>
  </si>
  <si>
    <t>USGALLUP.052406TR1.R1B</t>
  </si>
  <si>
    <t>(Next, I'm going to read you a list of issues.  Regardless of whether or not you think it should be legal, for each one, please tell me whether you personally believe that in general it is morally acceptable or morally wrong.) How about...the death penalty?</t>
  </si>
  <si>
    <t>USGALLUP.02MA006.R56B</t>
  </si>
  <si>
    <t>(Next, I'm going to read you a list of issues. Regardless of whether or not you think it should be legal, for each one, please tell me whether you personally believe that in general it is morally acceptable or morally wrong.) How about... the death penalty?</t>
  </si>
  <si>
    <t>USGALLUP.101515.R01</t>
  </si>
  <si>
    <t>Are you in favor of the death penalty for a person convicted of a murder?</t>
  </si>
  <si>
    <t>USGALLUP.03MY05.R35B</t>
  </si>
  <si>
    <t>(Next, I'm going to read you a list of issues. Regardless of whether or not you think it should be legal, for each one, please tell me whether you personally believe that in general it is morally acceptable or morally wrong.) How about...the death penalty?</t>
  </si>
  <si>
    <t>USGALLUP.04M002.R39B</t>
  </si>
  <si>
    <t>USGALLUP.05MY02.R39B</t>
  </si>
  <si>
    <t>USGALLUP.06MAY08.R28B</t>
  </si>
  <si>
    <t>USGALLUP.07MAY010.R25B</t>
  </si>
  <si>
    <t>USGALLUP.08MA0008.R23B</t>
  </si>
  <si>
    <t>USGALLUP.09MY0007.R14B</t>
  </si>
  <si>
    <t>USGALLUP.10MY03.R17B</t>
  </si>
  <si>
    <t>USGALLUP.11MA5.R18B</t>
  </si>
  <si>
    <t>USGALLUP.12MY003.R18B</t>
  </si>
  <si>
    <t>USGALLUP.13MAY00002.R18B</t>
  </si>
  <si>
    <t>USGALLUP.052615.R18B</t>
  </si>
  <si>
    <t>GAL_AND</t>
  </si>
  <si>
    <t>USGALLUP.01JU28.R09</t>
  </si>
  <si>
    <t>Do you think Andrea Yates should or should not be sentenced to the death penalty if she is convicted of murdering her five children?</t>
  </si>
  <si>
    <t>GAL_APP</t>
  </si>
  <si>
    <t>USGALLUP.02MY06.R46</t>
  </si>
  <si>
    <t>Generally speaking, do you believe the death penalty is applied fairly or unfairly in this country today?</t>
  </si>
  <si>
    <t>USGALLUP.04MAY2.R25</t>
  </si>
  <si>
    <t>USGALLUP.05MA0002.R22</t>
  </si>
  <si>
    <t>USGALLUP.06MY8.R19</t>
  </si>
  <si>
    <t>USGALLUP.101207A.R03</t>
  </si>
  <si>
    <t>USGALLUP.08OCTB3.R11</t>
  </si>
  <si>
    <t>USGALLUP.09OCTB1.R09</t>
  </si>
  <si>
    <t>USGALLUP.10OCTO07.R12</t>
  </si>
  <si>
    <t>USGALLUP.102913.R08</t>
  </si>
  <si>
    <t>USGALLUP.102314.R10</t>
  </si>
  <si>
    <t>GAL_BLK</t>
  </si>
  <si>
    <t>USGALLUP.232-5.R6</t>
  </si>
  <si>
    <t>As I read off each of these statements would you tell me whether you agree or disagree with it...A black person is more likely than a white person to receive the death penalty for the same crime.</t>
  </si>
  <si>
    <t>USGALLUP.0691W2.R34A</t>
  </si>
  <si>
    <t>As I read off each of these statements would you tell me if you agree or disagree with it.... A black person is more likely than a white person to receive the death penalty for the same crime</t>
  </si>
  <si>
    <t>USGALLUP.99FEB8.R44B</t>
  </si>
  <si>
    <t>(As I read each of these statements, would you tell me whether you agree or disagree with it.) A black person is more likely than a white person to receive the death penalty for the same crime.</t>
  </si>
  <si>
    <t>GAL_BUR</t>
  </si>
  <si>
    <t>USGALLUP.99AUG16.R26</t>
  </si>
  <si>
    <t>We have some questions about Buford Furrow, the man charged with an attack in Los Angeles which killed one postman and wounded several workers and children at a Jewish daycare facility. Which sentence do you think Furrow should get for this crime--the death penalty, or life imprisonment, with absolutely no possibility of parole?</t>
  </si>
  <si>
    <t>GAL_DRGN</t>
  </si>
  <si>
    <t>USGALLUP.875AI.Q014F</t>
  </si>
  <si>
    <t>Do you favor or oppose the death penalty for persons convicted of... drug dealers not convicted of murder?</t>
  </si>
  <si>
    <t>USGALLUP.280GR.R1F</t>
  </si>
  <si>
    <t>Do you favor or oppose the death penalty for drug dealers not convicted of murder?</t>
  </si>
  <si>
    <t>GAL_EVRIN</t>
  </si>
  <si>
    <t>USGALLUP.95MY11.R27</t>
  </si>
  <si>
    <t>How often do you think a person has been sentenced to the death penalty who was, in fact, innocent of the crime he was charged with? Do you think this has ever happened in the past 20 years, or do you think it has never happened?</t>
  </si>
  <si>
    <t>USGALLUP.022400.R3</t>
  </si>
  <si>
    <t>How often do you think that a person has been sentenced to the death penalty who was, in fact, innocent for the crime he or she was charged with--do you think this has ever happened in the past 20 years, or do you think it has never happened?</t>
  </si>
  <si>
    <t>GAL_EVRIN5</t>
  </si>
  <si>
    <t>USGALLUP.03M005.R22</t>
  </si>
  <si>
    <t>How often do you think that a person has been executed under the death penalty who was, in fact, innocent of the crime he or she was charged with--do you think this has happened in the past five years, or not?</t>
  </si>
  <si>
    <t>USGALLUP.05MA0002.R23</t>
  </si>
  <si>
    <t>USGALLUP.06MY8.R20</t>
  </si>
  <si>
    <t>GAL_EXT</t>
  </si>
  <si>
    <t>USGALLUP.93OCTA.R17F</t>
  </si>
  <si>
    <t>(For each of the following, please tell me whether you favor or oppose it as a way of dealing with crime in the United States.) Do you strongly favor, favor, oppose, or strongly oppose... extending the death penalty for some serious crimes other than murder?</t>
  </si>
  <si>
    <t>National adult plus oversample of blacks</t>
  </si>
  <si>
    <t>USGALLUP.94AGW2.R26G</t>
  </si>
  <si>
    <t>(Please tell me whether you would generally favor or oppose each of the following proposals which some people have made to reduce crime.)... Extending the death penalty for some serious crimes other than murder.</t>
  </si>
  <si>
    <t>GAL_JUA</t>
  </si>
  <si>
    <t>USGALLUP.01JN08.R01</t>
  </si>
  <si>
    <t>Thinking about the drug kingpin Juan Raul Garza, the man convicted of murder and controlling a large drug trafficking operation, which comes closest to your view--you generally support the death penalty and believe Garza should be executed, you generally oppose the death penalty, but believe Garza should be executed in this case, or you generally oppose the death penalty and believe Garza should not be executed?</t>
  </si>
  <si>
    <t>GAL_LIFE</t>
  </si>
  <si>
    <t>USGALLUP.232-5.R2</t>
  </si>
  <si>
    <t>What do you think should be the penalty for murder--death or life imprisonment, with absolutely no possibility of parole?</t>
  </si>
  <si>
    <t>USGALLUP.030286.R2</t>
  </si>
  <si>
    <t>USGALLUP.062691.R11</t>
  </si>
  <si>
    <t>USGALLUP.92LIFE.Q11</t>
  </si>
  <si>
    <t>Which would you prefer as a penalty for murder--the death penalty or life imprisonment with absolutely no possibility of parole?</t>
  </si>
  <si>
    <t>USGALLUP.93OCTA.R16</t>
  </si>
  <si>
    <t>What do you think should be the penalty for murder--the death penalty or life imprisonment, with absolutely no possibility of parole?</t>
  </si>
  <si>
    <t>USGALLUP.807010.Q01</t>
  </si>
  <si>
    <t>In your view, what should be the penalty for murder--the death penalty or life imprisonment with absolutely no possibility of parole?</t>
  </si>
  <si>
    <t>USGALLUP.97AG12.R12</t>
  </si>
  <si>
    <t>USGALLUP.200008.Q44</t>
  </si>
  <si>
    <t>USGALLUP.00FY20.R28</t>
  </si>
  <si>
    <t>USGALLUP.00AGU29.R10</t>
  </si>
  <si>
    <t>If you could choose between the following two approaches, which do you think is the better penalty for murder--the death penalty or life imprisonment, with absolutely no possibility of parole?</t>
  </si>
  <si>
    <t>USGALLUP.01FBR19.R12</t>
  </si>
  <si>
    <t>If you could choose between the following two approaches, which do you think is the better penalty for murder--the death penalty or life imprisonment with absolutely no possibility of parole?</t>
  </si>
  <si>
    <t>USGALLUP.090601.R2</t>
  </si>
  <si>
    <t>USGALLUP.02MY06.R43</t>
  </si>
  <si>
    <t>If you could choose between the following two approaches, which do you think is the better penalty for murder -- the death penalty or life imprisonment, with absolutely no possibility of parole?</t>
  </si>
  <si>
    <t>USGALLUP.03M005.R19</t>
  </si>
  <si>
    <t>USGALLUP.04MAY2.R23</t>
  </si>
  <si>
    <t>If you could choose between the following two approaches, which do you think is the better penalty for murder--the death penalty or life imprisonment, with absolutely no possibly of parole?</t>
  </si>
  <si>
    <t>USGALLUP.05MA0002.R20</t>
  </si>
  <si>
    <t>USGALLUP.06MY05.R01B</t>
  </si>
  <si>
    <t>USGALLUP.10OCTO07.R10</t>
  </si>
  <si>
    <t>USGALLUP.201411.Q21</t>
  </si>
  <si>
    <t>If you could choose between the following two approaches, which do you think is the better penalty for murder...the death penalty or life imprisonment, with absolutely no possibility of parole?</t>
  </si>
  <si>
    <t>GAL_MAND</t>
  </si>
  <si>
    <t>USGALLUP.811187G.Q19C</t>
  </si>
  <si>
    <t>(This card lists various proposals being discussed in this country today.  Would you tell me whether you generally favor or generally oppose each of these proposals.)...A mandatory death penalty for anyone convicted of murder</t>
  </si>
  <si>
    <t>USGALLUP.85NWSM.R095C</t>
  </si>
  <si>
    <t>(This card lists various proposals being discussed in this country today. Would you tell me whether you generally favor or generally oppose each of these proposals?)...A mandatory death penalty for anyone convicted of murder</t>
  </si>
  <si>
    <t>USGALLUP.TM09PR.R201B</t>
  </si>
  <si>
    <t>(The following is a list of some programs and proposals that are being discussed in this country today. For each one, please tell me whether you strongly favor, favor, oppose or strongly oppose)... A mandatory death penalty for anyone convicted of premeditated murder</t>
  </si>
  <si>
    <t>GAL_MAND_YN</t>
  </si>
  <si>
    <t>USGALLUP.1162.Q07AE</t>
  </si>
  <si>
    <t>There various proposals being discussed in this country today. Would you tell me whether you generally favor or generally oppose each of these proposals. A mandatory death penalty for anyone convicted of murder</t>
  </si>
  <si>
    <t>GAL_MEN</t>
  </si>
  <si>
    <t>USGALLUP.02MY06.R45B</t>
  </si>
  <si>
    <t>Do you favor or oppose the death penalty for...the mentally ill?</t>
  </si>
  <si>
    <t>GAL_MOR</t>
  </si>
  <si>
    <t>USGALLUP.01FBR19.R14</t>
  </si>
  <si>
    <t>As you may know, Illinois has instituted a moratorium on the use of the death penalty until it can be better determined if the death penalty is being administered accurately and fairly in that state. Would you say you favor or oppose such a moratorium on the death penalty in all other states with the death penalty?</t>
  </si>
  <si>
    <t>USGALLUP.01MH26.R37</t>
  </si>
  <si>
    <t>USGALLUP.010337.R03</t>
  </si>
  <si>
    <t>Do you believe in the death penalty for murder?</t>
  </si>
  <si>
    <t>USGALLUP.206-1.R09</t>
  </si>
  <si>
    <t>(Suppose that on Election Day, November 2 (1982), you could vote on key issues as well as candidates. Please tell me how you would vote on each of these propositions.)...I favor the death penalty for persons convicted of murder, I oppose the death penalty for persons convicted of murder.</t>
  </si>
  <si>
    <t>GAL_NIK</t>
  </si>
  <si>
    <t>USGALLUP.97NVW2.R35</t>
  </si>
  <si>
    <t>If Terry Nichols is convicted for the bombing in Oklahoma City, what do you think should be the penalty--the death penalty or life imprisonment, with absolutely no possibility of parole?</t>
  </si>
  <si>
    <t>GAL_OFT</t>
  </si>
  <si>
    <t>USGALLUP.99FEB8.R45</t>
  </si>
  <si>
    <t>In your opinion, is the death penalty imposed too often today or not often enough?</t>
  </si>
  <si>
    <t>USGALLUP.022400.R2</t>
  </si>
  <si>
    <t>USGALLUP.02MY06.R44</t>
  </si>
  <si>
    <t>In your opinion, is the death penalty imposed -- too often, about the right amount, or not often enough?</t>
  </si>
  <si>
    <t>USGALLUP.03M005.R20</t>
  </si>
  <si>
    <t>In your opinion, is the death penalty imposed--too often, about the right amount, or not often enough?</t>
  </si>
  <si>
    <t>USGALLUP.04MAY2.R24</t>
  </si>
  <si>
    <t>In your opinion, is the death penalty imposed--too often, about the right amount, or not the enough?</t>
  </si>
  <si>
    <t>USGALLUP.05MA0002.R21</t>
  </si>
  <si>
    <t>USGALLUP.06MY8.R18</t>
  </si>
  <si>
    <t>USGALLUP.08OCTB3.R10</t>
  </si>
  <si>
    <t> In your opinion, is the death penalty imposed--too often, about the right amount, or not often enough?</t>
  </si>
  <si>
    <t>USGALLUP.09OCTB1.R08</t>
  </si>
  <si>
    <t>USGALLUP.10OCTO07.R11</t>
  </si>
  <si>
    <t>USGALLUP.11OCO6.R13</t>
  </si>
  <si>
    <t>USGALLUP.102913.R07</t>
  </si>
  <si>
    <t>USGALLUP.102314.R09</t>
  </si>
  <si>
    <t>In your opinion, is the death penalty imposed too often, about the right amount, or not often enough?</t>
  </si>
  <si>
    <t>GAL_OJ</t>
  </si>
  <si>
    <t>USGALLUP.807010.Q14</t>
  </si>
  <si>
    <t>Based on your understanding of the case, what do you think should be the penalty if O.J. Simpson is found guilty of the murders he has been charged with (of his ex-wife, Nicole Brown Simpson and her friend, Ronald Goldman)--the death penalty or life imprisonment, with absolutely no possibility of parole?</t>
  </si>
  <si>
    <t>GAL_PCT</t>
  </si>
  <si>
    <t>USGALLUP.03M005.R23</t>
  </si>
  <si>
    <t>Just your best guess, about what percent of people who are executed under the death penalty are really innocent of the crime they were charged with?</t>
  </si>
  <si>
    <t>USGALLUP.05MA0002.R24</t>
  </si>
  <si>
    <t>Asked of those who said someone has been executed under the death penalty in the last five years who was innocent of the crime (59%)</t>
  </si>
  <si>
    <t>GAL_POOR</t>
  </si>
  <si>
    <t>USGALLUP.232-5.R7</t>
  </si>
  <si>
    <t>(As I read off each of these statements would you tell me whether you agree or disagree with it.)...A poor person is more likely than a person of average or above average income to receive the death penalty for the same crime.</t>
  </si>
  <si>
    <t>USGALLUP.0691W2.R34B</t>
  </si>
  <si>
    <t>(As I read off each of these statements would you tell me if you agree or disagree with it.)... A poor person is more likely than a person of average or above average income to receive the death penalty for the same crime</t>
  </si>
  <si>
    <t>USGALLUP.99FEB8.R44A</t>
  </si>
  <si>
    <t>As I read each of these statements, would you tell me whether you agree or disagree with it. A poor person is more likely than a person of average or above average income to receive the death penalty for the same crime.</t>
  </si>
  <si>
    <t>GAL_PRES</t>
  </si>
  <si>
    <t>USGALLUP.112885.R3</t>
  </si>
  <si>
    <t>Do you favor or oppose the death penalty for persons convicted of...Attempting to assassinate the President?</t>
  </si>
  <si>
    <t>USGALLUP.875AI.Q014D</t>
  </si>
  <si>
    <t>Do you favor or oppose the death penalty for persons convicted of... attempting to assassinate the President?</t>
  </si>
  <si>
    <t>USGALLUP.120488.R1D</t>
  </si>
  <si>
    <t>GAL_RAPE</t>
  </si>
  <si>
    <t>USGALLUP.995.Q001C</t>
  </si>
  <si>
    <t>Are you in favor of the death penalty for persons convicted of: Rape?</t>
  </si>
  <si>
    <t>USGALLUP.1168.Q08C</t>
  </si>
  <si>
    <t>USGALLUP.112885.R2</t>
  </si>
  <si>
    <t>Do you favor or oppose the death penalty for persons convicted of...Rape?</t>
  </si>
  <si>
    <t>USGALLUP.875AI.Q014B</t>
  </si>
  <si>
    <t>Do you favor or oppose the death penalty for persons convicted of... rape?</t>
  </si>
  <si>
    <t>USGALLUP.120488.R1B</t>
  </si>
  <si>
    <t>GAL_RET</t>
  </si>
  <si>
    <t>USGALLUP.02MY06.R45C</t>
  </si>
  <si>
    <t>Do you favor or oppose the death penalty for...the mentally retarded?</t>
  </si>
  <si>
    <t>GAL_SAD</t>
  </si>
  <si>
    <t>USGALLUP.03DEC14.R07</t>
  </si>
  <si>
    <t>(As you may know, U.S. (United States) soldiers captured Saddam Hussein in Iraq early this morning (December 14, 2003).)...If Saddam Hussein is tried and found guilty, which of these penalties do you think Saddam Hussein should be given--the death penalty, life in prison with no chance of parole, or a lesser sentence than life imprisonment?</t>
  </si>
  <si>
    <t>USGALLUP.05NOVM11.R22</t>
  </si>
  <si>
    <t>Thinking for a moment about the trial of former Iraqi leader Saddam Hussein...If Saddam Hussein is found guilty of serious crimes during his trial, would you favor or oppose the death penalty for him?</t>
  </si>
  <si>
    <t>GAL_SKY</t>
  </si>
  <si>
    <t>USGALLUP.995.Q001D</t>
  </si>
  <si>
    <t>Are you in favor of the death penalty for persons convicted of: Hijacking an airplane?</t>
  </si>
  <si>
    <t>USGALLUP.1168.Q08D</t>
  </si>
  <si>
    <t>USGALLUP.112885.R5</t>
  </si>
  <si>
    <t>Do you favor or oppose the death penalty for persons convicted of...Hijacking a plane?</t>
  </si>
  <si>
    <t>USGALLUP.875AI.Q014C</t>
  </si>
  <si>
    <t>Do you favor or oppose the death penalty for persons convicted of... hijacking an airplane?</t>
  </si>
  <si>
    <t>USGALLUP.120488.R1C</t>
  </si>
  <si>
    <t>GAL_SPY</t>
  </si>
  <si>
    <t>USGALLUP.112885.R4</t>
  </si>
  <si>
    <t>Do you favor or oppose the death penalty for persons convicted of...Spying for a foreign nation during peacetime?</t>
  </si>
  <si>
    <t>USGALLUP.875AI.Q014E</t>
  </si>
  <si>
    <t>Do you favor or oppose the death penalty for persons convicted of... spying for a foreign nation during peacetime?</t>
  </si>
  <si>
    <t>USGALLUP.120488.R1E</t>
  </si>
  <si>
    <t>GAL_SUS</t>
  </si>
  <si>
    <t>USGALLUP.95JAW1.R34A</t>
  </si>
  <si>
    <t>In a recent case that received a lot of media attention, Susan Smith confessed to drowning her two young sons in her car. If found guilty of murder in this case, do you think Susan Smith should receive the death penalty, or not?</t>
  </si>
  <si>
    <t>USGALLUP.95JUL7.R37</t>
  </si>
  <si>
    <t>In a recent criminal case that received a lot of media attention, Susan Smith confessed to drowning her two young sons in her car. If found guilty of murder in this case, do you think Susan Smith should receive the death penalty, or not?</t>
  </si>
  <si>
    <t>GAL_TEEN</t>
  </si>
  <si>
    <t>USGALLUP.807020.Q28</t>
  </si>
  <si>
    <t>When a teenager commits a murder and is found guilty by a jury, do you think he should get the death penalty or should he be spared because of his youth?</t>
  </si>
  <si>
    <t>USGALLUP.57-588.Q027B</t>
  </si>
  <si>
    <t>WHEN A TEENAGER COMMITS A MURDER, AND IS FOUND GUILTY BY A JURY, DO YOU THINK HE SHOULD GET THE DEATH PENALTY OR SHOULD HE BE SPARED BECAUSE OF HIS YOUTH?</t>
  </si>
  <si>
    <t>USGALLUP.704.Q004B</t>
  </si>
  <si>
    <t>ARE YOU IN FAVOR OF THE DEATH PENALTY FOR PERSONS UNDER 21?</t>
  </si>
  <si>
    <t>GAL_TIM</t>
  </si>
  <si>
    <t>USGALLUP.95AP20.R05</t>
  </si>
  <si>
    <t>(Next I have a few questions concerning the bombing yesterday in Oklahoma City.) If and when the people responsible for the bombing in Oklahoma City are caught, what do you think should be the penalty--the death penalty, or life imprisonment with absolutely no possibility of parole?</t>
  </si>
  <si>
    <t>USGALLUP.97MA30.R15</t>
  </si>
  <si>
    <t>Thinking now about Timothy McVeigh, one of the men on trial for bombing the federal building in Oklahoma City, if Timothy McVeigh is convicted for the bombing in Oklahoma city what do you think should be the penalty--the death penalty, or life imprisonment, with absolutely no possibility of parole?</t>
  </si>
  <si>
    <t>USGALLUP.97AG12.R13</t>
  </si>
  <si>
    <t>Thinking about Timothy McVeigh, the man found guilty of murder in connection with the bombing in Oklahoma City two years ago: Which sentence do you think McVeigh should get for this crime--the death penalty or life imprisonment with absolutely no possibility of parole?</t>
  </si>
  <si>
    <t>USGALLUP.01APP20.R30</t>
  </si>
  <si>
    <t>Thinking about Timothy McVeigh, the man convicted of murder in the Oklahoma City bombing case and sentenced to death...which comes closest to your view? I generally support the death penalty and believe McVeigh should be executed. I generally oppose the death penalty, but believe McVeigh should be executed in this case. I generally oppose the death penalty and do not believe McVeigh should be executed.</t>
  </si>
  <si>
    <t>USGALLUP.01MAY18.R20</t>
  </si>
  <si>
    <t>Thinking about Timothy McVeigh, the man convicted of murder in the Oklahoma City bombing case and sentenced to death, which comes closest to your view? I generally support the death penalty and believe McVeigh should be executed. I generally oppose the death penalty, but believe McVeigh should be executed in this case. I generally oppose the death penalty and do not believe McVeigh should be executed.</t>
  </si>
  <si>
    <t>USGALLUP.01JU08.R21</t>
  </si>
  <si>
    <t>Thinking about Timothy McVeigh, the man convicted of murder in the Oklahoma City bombing case and sentenced to death, which comes closest to your view? You generally support the death penalty and believe McVeigh should be executed. You generally oppose the death penalty, but believe McVeigh should be executed in this case. You generally oppose the death penalty and believe McVeigh should not be executed?</t>
  </si>
  <si>
    <t>GAL_TRE</t>
  </si>
  <si>
    <t>USGALLUP.995.Q001B</t>
  </si>
  <si>
    <t>Are you in favor of the death penalty for persons convicted of: Treason?</t>
  </si>
  <si>
    <t>USGALLUP.1168.Q08B</t>
  </si>
  <si>
    <t>GAL_UNA</t>
  </si>
  <si>
    <t>USGALLUP.97NVW2.R37</t>
  </si>
  <si>
    <t>If Theodore Kaczynski is convicted for the Unabomber murders, what do you think should be the penalty--the death penalty, or life imprisonment, with absolutely no possibility of parole?</t>
  </si>
  <si>
    <t>GAL_WOM</t>
  </si>
  <si>
    <t>USGALLUP.53-522.Q07B</t>
  </si>
  <si>
    <t>ARE YOU IN FAVOR OF THE DEATH PENALTY FOR WOMEN CONVICTED OF MURDER?</t>
  </si>
  <si>
    <t>USGALLUP.98JN16.R25</t>
  </si>
  <si>
    <t>What do you think should be the penalty for murder committed by a woman--the death penalty or life imprisonment with absolutely no possibility of parole?</t>
  </si>
  <si>
    <t>USGALLUP.02MY06.R45A</t>
  </si>
  <si>
    <t>Do you favor or oppose the death penalty for...women?</t>
  </si>
  <si>
    <t>GREEN_FAV</t>
  </si>
  <si>
    <t>USGREEN.04MOM.R035</t>
  </si>
  <si>
    <t>Now I'd like your opinion on several other issues. Please tell me if you favor or oppose the following....The death penalty...(If Favor/Oppose, ask:) Is that strongly favor/oppose or somewhat favor/oppose?</t>
  </si>
  <si>
    <t>USHARRIS.080200.R1</t>
  </si>
  <si>
    <t>Do you believe in capital punishment, that is the death penalty, or are you opposed to it?</t>
  </si>
  <si>
    <t>USHARRIS.081701.R1</t>
  </si>
  <si>
    <t>USHARRIS.010704.R1</t>
  </si>
  <si>
    <t>HAR_18</t>
  </si>
  <si>
    <t>USHARRIS.88RACE.R06C</t>
  </si>
  <si>
    <t>In many states, one of the criminal punishments that is available is the death penalty. Some people think that persons convicted of murder committed when they are under 18 years old should never be executed, while other people think it is right to execute those who are under the age of 18 at the time the crime was committed. Which is closer to the way you think, that young people who are convicted of a murder, committed whey they are younger than 18, should never be executed, or it is right to execute young people for a murder they committed before they were 18?</t>
  </si>
  <si>
    <t>HAR_APP</t>
  </si>
  <si>
    <t>USHARRIS.Y011703.R15</t>
  </si>
  <si>
    <t>Based on what you have read or heard, do you think the criminal justice system in death penalty cases is generally fair or generally unfair?</t>
  </si>
  <si>
    <t>HAR_DETEF</t>
  </si>
  <si>
    <t>USHARRIS.061173.R4</t>
  </si>
  <si>
    <t>Suppose it could be proved to your satisfaction that the death penalty was not more effective than long prison sentences in keeping other people from committing crimes such as murder, would you be in favor of the death penalty or would you be opposed to it?</t>
  </si>
  <si>
    <t>USHARRIS.020777.R3</t>
  </si>
  <si>
    <t>Suppose that it could be proven to your satisfaction that the death penalty was not more effective than long prison sentences in keeping other people from committing crimes such as murder, would you be in favor of the death penalty or opposed to it?</t>
  </si>
  <si>
    <t>USHARRIS.021083.R3</t>
  </si>
  <si>
    <t>Suppose it could be proven to your satisfaction that the death penalty was not more effective than long prison sentences in keeping people from committing crimes such as murder. Would you be in favor of the death penalty or opposed to it?</t>
  </si>
  <si>
    <t>National Adults</t>
  </si>
  <si>
    <t xml:space="preserve">HAR_EVERIN </t>
  </si>
  <si>
    <t>USHARRIS.081701.R6</t>
  </si>
  <si>
    <t>If you believed that quite a substantial number of innocent people are convicted of murder, would you then believe in or oppose the death penalty for murder?</t>
  </si>
  <si>
    <t>HAR_MUR</t>
  </si>
  <si>
    <t>USHARRIS.061173.R1</t>
  </si>
  <si>
    <t>Do you believe in capital punishment (death penalty) or are you opposed to it?</t>
  </si>
  <si>
    <t>National</t>
  </si>
  <si>
    <t>USHARRIS.020777.R1</t>
  </si>
  <si>
    <t>Do you believe in capital punishment (death penalty) or are you opposed?</t>
  </si>
  <si>
    <t>USHARRIS.Y071901.R12</t>
  </si>
  <si>
    <t>Do you favor or oppose the death penalty for individuals convicted of serious crimes such as murder?</t>
  </si>
  <si>
    <t>USHARRIS.Y011703.R14</t>
  </si>
  <si>
    <t>HAR_OJ</t>
  </si>
  <si>
    <t>USHARRIS.072994.R1</t>
  </si>
  <si>
    <t>If O.J. Simpson is guilty of murder (in the charges he murdered his ex-wife, Nicole Brown Simpson, and her friend, Ronald Goldman) do you think he should get the death penalty, or not?</t>
  </si>
  <si>
    <t>HAR_RET</t>
  </si>
  <si>
    <t>USHARRIS.88RACE.R06E</t>
  </si>
  <si>
    <t>Some people think that persons convicted of murder who have a mental age of less than 18 (or the 'retarded') should not be executed. Other people think that 'retarded' persons should be subject to the death penalty like anyone else. Which is closer to the way you feel, that 'retarded' persons should not be executed, or that 'retarded' persons should be subject to the death penalty like anyone else?</t>
  </si>
  <si>
    <t>HI_EVIN</t>
  </si>
  <si>
    <t>USHARRIS.080200.R6</t>
  </si>
  <si>
    <t>USHARRIS.010704.R6</t>
  </si>
  <si>
    <t>If you believe that quite a substantial number of innocent people are convicted of murder, would you then believe in or oppose the death penalty for murder?</t>
  </si>
  <si>
    <t>HI_MOR</t>
  </si>
  <si>
    <t>USHARRIS.01MY25.R22</t>
  </si>
  <si>
    <t>Do you think that there should be a temporary moratorium or halt in the death penalty to allow the government to reduce the chances that an innocent person will be put to death or do you think that there should not be a moratorium because there are already sufficient safeguards to prevent the execution of innocent people?</t>
  </si>
  <si>
    <t>USHARRIS.Y011703.R18</t>
  </si>
  <si>
    <t>Do you think there should be a temporary moratorium or halt in the death penalty to allow government to reduce the chances that an innocent person will be put to death, or do you think there should not be a moratorium because there are already sufficient safeguards to prevent the execution of innocent people?</t>
  </si>
  <si>
    <t>HTR</t>
  </si>
  <si>
    <t>USNBCWSJ.072894.R29A</t>
  </si>
  <si>
    <t>Do you favor or oppose the death penalty?</t>
  </si>
  <si>
    <t>USNBCWSJ.97JU19.R35A</t>
  </si>
  <si>
    <t>HTR_MOR</t>
  </si>
  <si>
    <t>USNBCWSJ.00JUL.R25</t>
  </si>
  <si>
    <t>As you may have heard, there have been several instances in which criminals sentenced to be executed have been released based on new evidence or new DNA testing. Based on this information, would you favor or oppose a suspension of the death penalty until questions about its fairness can be studied?</t>
  </si>
  <si>
    <t>National registered voters</t>
  </si>
  <si>
    <t>USNBCWSJ.03JAN.R43</t>
  </si>
  <si>
    <t>Recently there has been some discussion about whether the death penalty is fairly applied. Which of the following statements comes closer to your view? Statement A: There should be a moratorium on state executions until death penalty procedures are officially reviewed. Statement B: No moratorium on state executions is needed--states only need to ensure that the accused receive fair trials.</t>
  </si>
  <si>
    <t>ICR_MUR</t>
  </si>
  <si>
    <t>USICR.07POLIND.R43</t>
  </si>
  <si>
    <t>ISPOS_LIFE</t>
  </si>
  <si>
    <t>USIPSOSR.042607.R1A</t>
  </si>
  <si>
    <t>Do you favor or oppose the death penalty for people convicted of murder? (If Favor/Oppose, ask:) Is that strongly favor/oppose or somewhat favor/oppose?</t>
  </si>
  <si>
    <t>ISPOS_MUR</t>
  </si>
  <si>
    <t>USIPSOSR.042607.R1B</t>
  </si>
  <si>
    <t>Which punishment do you prefer for people convicted of murder?...The death penalty, life in prison without the chance of parole, a long prison sentence with the chance of parole</t>
  </si>
  <si>
    <t>ISPOS_OSA</t>
  </si>
  <si>
    <t>USIPSOSR.042607.R3</t>
  </si>
  <si>
    <t>If Osama bin Laden is captured, tried and convicted of being a terrorist, which punishment should he receive?...The death penalty, life in prison without the chance of parole, a long prison sentence with the chance of parole</t>
  </si>
  <si>
    <t>KAN_MUR</t>
  </si>
  <si>
    <t>USKANE.88PM6.R05B</t>
  </si>
  <si>
    <t>Do you favor or oppose more frequent use of the death penalty for people convicted of murder and other really serious crimes?</t>
  </si>
  <si>
    <t>KN_LIFE</t>
  </si>
  <si>
    <t>USKN.061115M.R38</t>
  </si>
  <si>
    <t>In general, what do you think should be the punishment for people convicted of murder?...Death penalty, life in prison with no chance of parole, depends on the circumstances</t>
  </si>
  <si>
    <t>KRC_FAV</t>
  </si>
  <si>
    <t>USKRC.041297.R12A</t>
  </si>
  <si>
    <t>I'd like to talk to you about some public policy issues. For each issue I read, please tell me if you strongly favor, somewhat favor, somewhat oppose, or strongly oppose it.... The death penalty</t>
  </si>
  <si>
    <t>LAT</t>
  </si>
  <si>
    <t>USLAT.38.R056</t>
  </si>
  <si>
    <t>Do you approve or disapprove of the death penalty?</t>
  </si>
  <si>
    <t>USLAT.43.R040</t>
  </si>
  <si>
    <t>LAT_BLK</t>
  </si>
  <si>
    <t>USLAT.341.R37</t>
  </si>
  <si>
    <t>On another subject, say a non-white person and a white person are convicted of the same serious crime. Under our criminal justice system, do you think the non-white person is more likely to receive the death penalty than the white person, is less likely to receive the death penalty or are both equally likely to receive the death penalty?</t>
  </si>
  <si>
    <t>LAT_EVERIN</t>
  </si>
  <si>
    <t>USLAT.073100.R36</t>
  </si>
  <si>
    <t>Regardless of how you personally feel about the death penalty, do you think that there ever have been circumstances in which an innocent person was executed, or do you not think that has occurred?</t>
  </si>
  <si>
    <t>LAT_FAV</t>
  </si>
  <si>
    <t>USLAT.073100.R34</t>
  </si>
  <si>
    <t>Generally speaking, do you approve or disapprove of the death penalty?</t>
  </si>
  <si>
    <t>LAT_MUR</t>
  </si>
  <si>
    <t>USLAT.94.R27</t>
  </si>
  <si>
    <t>Generally speaking, are you in favor of the death penalty for persons convicted of murder, or are you opposed to that--or haven't you heard enough about that yet to say?</t>
  </si>
  <si>
    <t>USLAT.108.R33</t>
  </si>
  <si>
    <t>Generally speaking, are you in favor of the death penalty for persons convicted of murder, or are you opposed to that--or haven't you heard enough about that yet to say? (If in favor or opposed) Is that (in favor/opposed) strongly or (in favor/opposed) somewhat?</t>
  </si>
  <si>
    <t>USLAT.176.R20</t>
  </si>
  <si>
    <t>Generally speaking, are you in favor of the death penalty for persons convicted of murder, or are you opposed to that--or haven't you heard enough about that yet to say? (If in favor or opposed) Is that (in favor/opposed) strongly or (in favor/ opposed) somewhat?</t>
  </si>
  <si>
    <t>National Adult and Oversample (see note)</t>
  </si>
  <si>
    <t>LAT_SEX</t>
  </si>
  <si>
    <t>USLAT.98.R74</t>
  </si>
  <si>
    <t>In your opinion, what is the appropriate punishment for sexual abuse of a child? Should the child abuser be given the death penalty, or sent to jail for more than twenty years, or sent to jail for more than five years, or sent to jail for from six months to five years, or given probation--or don't you think that punishment is appropriate?</t>
  </si>
  <si>
    <t>LAT_SOM</t>
  </si>
  <si>
    <t>USLAT.073100.R35</t>
  </si>
  <si>
    <t>Would you ever favor the death penalty for certain crimes, or are you opposed to the death penalty under any circumstances?</t>
  </si>
  <si>
    <t>LHA</t>
  </si>
  <si>
    <t>USHARRIS.021083.R1</t>
  </si>
  <si>
    <t>USHARRIS.061197.R1</t>
  </si>
  <si>
    <t>USHARRIS.072899.R1</t>
  </si>
  <si>
    <t>LHA_COP</t>
  </si>
  <si>
    <t>USHARRIS.061473.R1A</t>
  </si>
  <si>
    <t>Do you feel that all persons convicted of ...killing a policeman or prison guard... should get the death penalty, that no one convicted of ...killing a policeman or prison guard... should get the death penalty, or do you feel that whether or not someone convicted of ...killing a policeman or prison guard... gets the death penalty should depend on the circumstances of the case and the character of the person?</t>
  </si>
  <si>
    <t>USHARRIS.020777.R4A</t>
  </si>
  <si>
    <t>Do you feel that all persons convicted of...Killing a policeman or prison guard...should get the death penalty, that no one convicted of...Killing a policeman or prison guard...should get the death penalty, or do you feel that whether or not someone convicted of ...Killing a policeman or prison guard...gets the death penalty should depend on the circumstances of the case and the character of the person?</t>
  </si>
  <si>
    <t>USHARRIS.021083.R4</t>
  </si>
  <si>
    <t>Do you feel that all persons convicted of killing a policeman or prison guard should get the death penalty, that no one convicted of killing a policeman or prison guard should get the death penalty, or do you feel that whether or not someone convicted of killing a policeman or prison guard gets the death penalty should depend on the circumstances of the case and the character of the person?</t>
  </si>
  <si>
    <t>LHA_MUG</t>
  </si>
  <si>
    <t>USHARRIS.061473.R1E</t>
  </si>
  <si>
    <t>Do you feel that all persons convicted of ...mugging... should get the death penalty, that no one convicted of ...mugging... should get the death penalty, or do you feel that whether or not someone convicted of ...mugging... gets the death penalty should depend on the circumstances of the case and the character of the person?</t>
  </si>
  <si>
    <t>USHARRIS.020777.R4E</t>
  </si>
  <si>
    <t>Do you feel that all persons convicted of...Mugging...should get the death penalty, that no one convicted of...Mugging... should get the death penalty, or do you feel that whether or not someone convicted of...Mugging...gets the death penalty should depend on the circumstances of the case and the character of the person?</t>
  </si>
  <si>
    <t>LHA_MUR</t>
  </si>
  <si>
    <t>USHARRIS.061473.R1B</t>
  </si>
  <si>
    <t>Do you feel that all persons convicted of ...first degree murder... should get the death penalty, that no one convicted of ...first degree murder... should get the death penalty, or do you feel that whether or not someone convicted of ...first degree murder... gets the death penalty should depend on the circumstances of the case and the character of the person?</t>
  </si>
  <si>
    <t>USHARRIS.020777.R4B</t>
  </si>
  <si>
    <t>Do you feel that all persons convicted of...First degree murder... ...should get the death penalty, that no one convicted of...First degree murder...should get the death penalty, or do you feel that whether or not someone convicted of...First degree murder... gets the death penalty should depend on the circumstances of the case and the character of the person?</t>
  </si>
  <si>
    <t>USHARRIS.021083.R5</t>
  </si>
  <si>
    <t>Do you feel that all persons convicted of first degree murder should get the death penalty, that no one convicted of first degree murder should get the death penalty, or do you feel that whether or not someone convicted of first degree murder gets the death penalty should depend on the circumstances of the case and the character of the person?</t>
  </si>
  <si>
    <t>LHA_RAPE</t>
  </si>
  <si>
    <t>USHARRIS.061473.R1D</t>
  </si>
  <si>
    <t>Do you feel that all persons convicted of ...rape... should get the death penalty, that no one convicted of ...rape... should get the death penalty, or do you feel that whether or not someone convicted of ...rape... gets the death penalty should depend on the circumstances of the case and the character of the person?</t>
  </si>
  <si>
    <t>USHARRIS.020777.R4D</t>
  </si>
  <si>
    <t>Do you feel that all persons convicted of...Rape...should get the death penalty, that no one convicted of...Rape... should get the death penalty, or do you feel that whether or not someone convicted of...Rape...gets the death penalty should depend on the circumstances of the case and the character of the person?</t>
  </si>
  <si>
    <t>LHA_SKY</t>
  </si>
  <si>
    <t>USHARRIS.061473.R1C</t>
  </si>
  <si>
    <t>Do you feel that all persons convicted of ...skyjacking... should get the death penalty, that no one convicted of ...skyjacking... should get the death penalty, or do you feel that whether or not someone convicted of ...skyjacking... gets the death penalty should depend on the circumstances of the case and the character of the person?</t>
  </si>
  <si>
    <t>USHARRIS.020777.R4C</t>
  </si>
  <si>
    <t>Do you feel that all persons convicted of...Skyjacking...should get the death penalty, that no one convicted of...Skyjacking... should get the death penalty, or do you feel that whether or not someone convicted of...Skyjacking...gets the death penalty should depend on the circumstances of the case and the character of the person?</t>
  </si>
  <si>
    <t>LHA_TER</t>
  </si>
  <si>
    <t>USHARRIS.120577.R14</t>
  </si>
  <si>
    <t>(Now let me ask you about some solutions that have been proposed as ways of dealing with terrorism. For each, tell me if you favor or oppose that solution)...All those caught committing acts of terror should be convicted and given the death penalty.</t>
  </si>
  <si>
    <t>USHARRIS.011386.R1</t>
  </si>
  <si>
    <t>Now let me ask you about some solutions that have been proposed as ways of dealing with terrorism. For each, tell me if you favor or oppose that solution....All those caught committing acts of terror should be convicted and given the death penalty</t>
  </si>
  <si>
    <t>LUN_ACC</t>
  </si>
  <si>
    <t>USLUNTZ.97DIG.R47</t>
  </si>
  <si>
    <t>The death penalty is morally wrong and should never be instituted, regardless of the crime committed. Strongly agree, somewhat agree, somewhat disagree, strongly disagree</t>
  </si>
  <si>
    <t>NBC_APP</t>
  </si>
  <si>
    <t>USNBCWSJ.00JUL.R24</t>
  </si>
  <si>
    <t>From what you know, do you think that the death penalty is or is not applied fairly?</t>
  </si>
  <si>
    <t>NBC_CON</t>
  </si>
  <si>
    <t>USNBCWSJ.91DEC.R30F</t>
  </si>
  <si>
    <t>(Let me read you a number of different proposals people have made about how to change the U.S. (United States) Constitution. For each proposal, please tell me whether you would favor or oppose this change in the Constitution.)... Amending the Constitution to outlaw the death penalty as cruel and unusual punishment.... Would you favor or oppose this change in the Constitution?</t>
  </si>
  <si>
    <t>NBC_DRUG</t>
  </si>
  <si>
    <t>USNBCWSJ.121986.R14</t>
  </si>
  <si>
    <t>In cases where death is caused from the use of drugs, would you favor or oppose the death penalty for the drug dealer who supplied the drugs?</t>
  </si>
  <si>
    <t>NBC_FAV</t>
  </si>
  <si>
    <t>USNBC.051414.R01</t>
  </si>
  <si>
    <t>Do you strongly favor, favor, oppose or strongly oppose the death penalty for persons convicted of murder?</t>
  </si>
  <si>
    <t>NBC_MOR</t>
  </si>
  <si>
    <t>USNBCWSJ.96DEC.RC05B</t>
  </si>
  <si>
    <t>RC05B (I'd like to read you a list of changes that have been proposed and for each one I read, I'd like you to tell me whether you strongly favor, somewhat favor, somewhat oppose, or strongly oppose that change.)... Impose the death penalty in more criminal cases.</t>
  </si>
  <si>
    <t>NBC_MUR</t>
  </si>
  <si>
    <t>USNBCAP.36.R27</t>
  </si>
  <si>
    <t>USNBCAP.43.R35</t>
  </si>
  <si>
    <t>USNBCAP.80.R48</t>
  </si>
  <si>
    <t>USNBCWSJ.90JUL.R19B</t>
  </si>
  <si>
    <t>USNBCWSJ.052491.R18</t>
  </si>
  <si>
    <t>USNBCWSJ.052092.R42</t>
  </si>
  <si>
    <t xml:space="preserve">National adult </t>
  </si>
  <si>
    <t>USNBCWSJ.00APMY.R29A</t>
  </si>
  <si>
    <t>Do you favor or oppose the death penalty for a person convicted of murder?</t>
  </si>
  <si>
    <t>NBC_OJ</t>
  </si>
  <si>
    <t>USNBCWSJ.072894.R43</t>
  </si>
  <si>
    <t>If O.J. Simpson is found guilty of the murders of Nicole Brown Simpson (his ex-wife) and Ron Goldman, do you think he should be sentenced to the death penalty?</t>
  </si>
  <si>
    <t>NBC_UNA</t>
  </si>
  <si>
    <t>USNBCWSJ.98JA17.R27</t>
  </si>
  <si>
    <t>If Ted Kaczynski, the man on trial for being the so-called Unabomber, is convicted, do you feel that he should or should not be given the death penalty?</t>
  </si>
  <si>
    <t>NOR_18</t>
  </si>
  <si>
    <t>USNORC.01GUNS.QA28</t>
  </si>
  <si>
    <t>QA28 Do you favor or oppose the death penalty for persons convicted of murder who were under the age of 18 when they committed the crime?</t>
  </si>
  <si>
    <t>USNORC.01GUNS.QA30</t>
  </si>
  <si>
    <t>QA30 Several hundred murders are committed each year by persons under the age of 18. Taking this into consideration, do you favor or oppose the death penalty for persons convicted of murder who were under the age of 18 when they committed the crime?</t>
  </si>
  <si>
    <t>NOR_MUR</t>
  </si>
  <si>
    <t>USNORC.GSS72.R31</t>
  </si>
  <si>
    <t>USNORC.GSS73.R75</t>
  </si>
  <si>
    <t>USNORC.GSS74.R75</t>
  </si>
  <si>
    <t>USNORC.GSS75.R70</t>
  </si>
  <si>
    <t>USNORC.GSS76.R072</t>
  </si>
  <si>
    <t>USNORC.GSS77.R078</t>
  </si>
  <si>
    <t>USNORC.GSS78.R073</t>
  </si>
  <si>
    <t>USNORC.GSS80.R073</t>
  </si>
  <si>
    <t>USNORC.GSS82.R079</t>
  </si>
  <si>
    <t>USNORC.GSS83.R80</t>
  </si>
  <si>
    <t>USNORC.GSS84.R086</t>
  </si>
  <si>
    <t>USNORC.GSS85.R086</t>
  </si>
  <si>
    <t>USNORC.GSS86.R086</t>
  </si>
  <si>
    <t>USNORC.GSS87.R086</t>
  </si>
  <si>
    <t>USNORC.GSS88.R086</t>
  </si>
  <si>
    <t>USNORC.GSS89.R086</t>
  </si>
  <si>
    <t>USNORC.GSS90.R086</t>
  </si>
  <si>
    <t>USNORC.GSS91S.Q572B</t>
  </si>
  <si>
    <t>Here are some measures to deal with crime. Some people are in favor of them while other people are against them. Do you agree or disagree that... people convicted of murder should be subject to the death penalty.</t>
  </si>
  <si>
    <t>USNORC.GSS91.R082</t>
  </si>
  <si>
    <t>USNORC.GSS93.R082</t>
  </si>
  <si>
    <t>USNORC.GSS94.Q082</t>
  </si>
  <si>
    <t>USNORC.GSS96.Q082</t>
  </si>
  <si>
    <t>USNORC.GSS98A.Q0082</t>
  </si>
  <si>
    <t>USNORC.GSS00A.Q0082</t>
  </si>
  <si>
    <t>USNORC.01GUNS.QA27</t>
  </si>
  <si>
    <t>QA27 Do you favor or oppose the death penalty for persons convicted of murder?</t>
  </si>
  <si>
    <t>National adult including a over sample of handgun owners</t>
  </si>
  <si>
    <t>USNORC.GSS02A.Q0082B</t>
  </si>
  <si>
    <t>Asked of 1/2 sample</t>
  </si>
  <si>
    <t>USNORC.GSS04A.Q0082B</t>
  </si>
  <si>
    <t>USNORC. GSS08B.Q0084</t>
  </si>
  <si>
    <t>USNORC.GSS10B.Q0085</t>
  </si>
  <si>
    <t>USNORC.GSS12A.Q0085</t>
  </si>
  <si>
    <t>NORC_WOR</t>
  </si>
  <si>
    <t>USNORC.64BNAI.R08</t>
  </si>
  <si>
    <t>Do you think that having a death penalty for the worst crimes is a good idea or are you against the death penalty?</t>
  </si>
  <si>
    <t>OMNI_MUR</t>
  </si>
  <si>
    <t>USOMNI.92BLKS.R16</t>
  </si>
  <si>
    <t>Do you support the death penalty for persons convicted of first-degree murder?</t>
  </si>
  <si>
    <t>ORC_CRU</t>
  </si>
  <si>
    <t>USORC.051809.R42</t>
  </si>
  <si>
    <t>As you may know, according to the US (United States) Constitution, any punishment that is considered 'cruel and unusual' cannot be used on people convicted of any crime. Do you consider the death penalty to be a cruel and unusual punishment, or don't you feel that way?</t>
  </si>
  <si>
    <t>ORC_KHA</t>
  </si>
  <si>
    <t>USORC.111609A.R34</t>
  </si>
  <si>
    <t>(Now here are some questions about Khalid Sheik Mohammed who may be responsible for planning the 9/11 (September 11, 2001 terrorist) attacks (on the World Trade Center and the Pentagon) and who is now in custody at a US (United States) military prison in another country.)...If Khalid Sheik Mohammed is found guilty of planning the 9/11 attacks, which of the following statements best describes your view?...You generally support the death penalty and believe he should be executed if he is found guilty. You generally oppose the death penalty, but believe he should be executed in this case if he is found guilty. You generally oppose the death penalty and believe he should not be executed if he is found guilty.</t>
  </si>
  <si>
    <t>ORC_LIF</t>
  </si>
  <si>
    <t>USORC.051809.R41</t>
  </si>
  <si>
    <t>If you could choose between the following two approaches, which do you think is the better penalty for murder--the death penalty, or life imprisonment, with absolutely no possibility of parole?</t>
  </si>
  <si>
    <t>USORC.101211.R14</t>
  </si>
  <si>
    <t>ORC_MUR</t>
  </si>
  <si>
    <t>USORC.072072.R06</t>
  </si>
  <si>
    <t xml:space="preserve">Do you favor the death penalty? </t>
  </si>
  <si>
    <t>ORC_ZAC</t>
  </si>
  <si>
    <t>USORC.042506.R18</t>
  </si>
  <si>
    <t>Now thinking about Zacarias Moussaoui, the man charged with crimes associated with terrorism, which sentence do you think Moussaoui should get for this crime--the death penalty, or life imprisonment with absolutely no possibility of parole?</t>
  </si>
  <si>
    <t>PC_CRM</t>
  </si>
  <si>
    <t>USPC.98DRUG.R08</t>
  </si>
  <si>
    <t>Do you support or oppose the death penalty for major drug dealers? And do you strongly support/oppose or only somewhat support/oppose?</t>
  </si>
  <si>
    <t>PENN_MUR</t>
  </si>
  <si>
    <t>USPENN.82AUG.R40</t>
  </si>
  <si>
    <t>(For each of these proposals, please tell me whether you favor or oppose them.)... Do you favor or oppose instituting the death penalty for first-degree murder?</t>
  </si>
  <si>
    <t>POS_FAV</t>
  </si>
  <si>
    <t>USPOS.01BAMPC.R42</t>
  </si>
  <si>
    <t>And, do you favor or oppose the death penalty for convicted murderers? (If favor/oppose, ask:) Do you strongly favor/oppose or just somewhat favor/oppose?</t>
  </si>
  <si>
    <t>PPR_DP</t>
  </si>
  <si>
    <t>USPSRNEW.0795.Q04</t>
  </si>
  <si>
    <t>Which one of the following four statements comes closest to your opinion of who should be subject to the death penalty...only those convicted of murder, only those convicted of the most brutal murders, mass murders and serial killings, all those convicted of murder, other especially violent crimes and major drug dealing or do you oppose the death penalty in all cases?</t>
  </si>
  <si>
    <t>PPR_MUR</t>
  </si>
  <si>
    <t>USPPRI.95CRIM.Q26F</t>
  </si>
  <si>
    <t>In moving on to another topic, do you favor or oppose the death penalty for persons convicted of murder?</t>
  </si>
  <si>
    <t>PPR_MUR_YN</t>
  </si>
  <si>
    <t>USPPRI.96CRIM.Q10</t>
  </si>
  <si>
    <t>PRRI_ACC</t>
  </si>
  <si>
    <t>USPRRI.12VALUES.R16B</t>
  </si>
  <si>
    <t>(Next, I'm going to read you a series of statements about personal behavior. Regardless of whether or not you think it should be legal, for each one, please tell me whether you personally believe that it is morally acceptable or morally wrong.)...The death penalty...Is this morally acceptable, or morally wrong?</t>
  </si>
  <si>
    <t>National adult blacks and hispanics</t>
  </si>
  <si>
    <t>PRRI_FAV</t>
  </si>
  <si>
    <t>USPRRI.12REPRO.R08CH</t>
  </si>
  <si>
    <t>(Do you favor or oppose the following issues?...Strongly favor, favor, oppose, strongly oppose)...The death penalty for persons convicted of murder.</t>
  </si>
  <si>
    <t>PRRI_LIF</t>
  </si>
  <si>
    <t>USPRRI.12VALUES.R14</t>
  </si>
  <si>
    <t>Which punishment do you prefer for people convicted of murder--the death penalty or life in prison with no chance of parole?</t>
  </si>
  <si>
    <t>USPRRI.092713H.R14</t>
  </si>
  <si>
    <t>Which punishment do you prefer for people convicted of murder--the death penalty, life in prison with no chance of parole, or depends on situation?</t>
  </si>
  <si>
    <t>USPRRI.092314.R13</t>
  </si>
  <si>
    <t>PRRI_MUR</t>
  </si>
  <si>
    <t>USPRRI.11RELABOR.R08AF1</t>
  </si>
  <si>
    <t>Now, I'd like to get your views on some other issues that are being discussed in the country today. All in all, do you strongly favor, favor, oppose, or strongly oppose...the death penalty for persons convicted of murder?</t>
  </si>
  <si>
    <t>PRRI_SUP</t>
  </si>
  <si>
    <t>USPRRI.11GAY.R08D</t>
  </si>
  <si>
    <t> And all in all, do you strongly favor, favor, oppose, or strongly oppose...the death penalty for persons convicted of murder?</t>
  </si>
  <si>
    <t>PSR_ACC</t>
  </si>
  <si>
    <t>USPSRNEW.0795.Q05A</t>
  </si>
  <si>
    <t>USPSRNEW.060797.R04A</t>
  </si>
  <si>
    <t>Please tell me whether you would generally favor or oppose the death penalty for murder in each case of the following circumstances. If the convicted person was... only an accomplice to the person who actually did the killing... would you favor or oppose the death penalty?</t>
  </si>
  <si>
    <t>PSR_APP</t>
  </si>
  <si>
    <t>USPSRA.111307.R29</t>
  </si>
  <si>
    <t>PSR_BLK</t>
  </si>
  <si>
    <t>USPSRNEW.060797.R05A</t>
  </si>
  <si>
    <t>As I read off each of the following statements would you tell me if you agree or disagree with it.... A black person is more likely than a white person to receive the death penalty for the same crime.</t>
  </si>
  <si>
    <t>PSR_EVERIN</t>
  </si>
  <si>
    <t>USPSRNEW.060300.R12</t>
  </si>
  <si>
    <t>Since the death penalty was reinstated in the 1970s, do you think many innocent people have been wrongly executed, only some, very few, or none?</t>
  </si>
  <si>
    <t>PSR_FAV</t>
  </si>
  <si>
    <t>USPSRA.010612.R68</t>
  </si>
  <si>
    <t>USPSRA.080613R.RQ10</t>
  </si>
  <si>
    <t>USPSRA.041615.R60</t>
  </si>
  <si>
    <t>PSR_LVL</t>
  </si>
  <si>
    <t>USPSRNEW.060797.R03</t>
  </si>
  <si>
    <t>I have some questions about the death penalty in general. Which one of the following four statements comes closest to your opinion of who should be subject to the death penalty... only those convicted of murder, only those convicted of the most brutal murders, mass murders and serial killings or all those convicted of murder, other especially violent crimes and major drug dealing or do you oppose the death penalty in all cases?</t>
  </si>
  <si>
    <t>USPSRNEW.060300.R03</t>
  </si>
  <si>
    <t>Which one of the following four statements comes closest to your opinion of who should be subject to the death penalty...only those convicted of murder, only those convicted of the most brutal murders, mass murders, and serial killings, all those convicted of murder, other especially violent crimes and major drug dealing, or do you oppose the death penalty in all cases</t>
  </si>
  <si>
    <t>USPSRNEW.051201.R06</t>
  </si>
  <si>
    <t>I have some questions about the death penalty. Which of the following four choices comes closest to your opinion about who should be subject to the death penalty? Should it be used for...all those convicted of murder, other especially violent crimes, and major drug dealing, limited to those convicted of murder, further limited to cases of the most brutal murders, mass murders and serial killing, or do you oppose the death penalty in all cases?</t>
  </si>
  <si>
    <t>PSR_MAN</t>
  </si>
  <si>
    <t>USPSRA.91TV10.R03</t>
  </si>
  <si>
    <t>In general, do you favor or oppose the death penalty for a man convicted of murder?</t>
  </si>
  <si>
    <t>PSR_MUR</t>
  </si>
  <si>
    <t>USPSRA.062596.R13A</t>
  </si>
  <si>
    <t>I am going to read you a list of some programs and proposals that are being discussed in this country today. For each one, please tell me whether you strongly favor, favor, oppose, or strongly oppose it.... The death penalty for persons convicted of murder</t>
  </si>
  <si>
    <t>USPSRNEW.053097.R1</t>
  </si>
  <si>
    <t>USPSRA.091599.R30A</t>
  </si>
  <si>
    <t>USPSRA.041001.R05A</t>
  </si>
  <si>
    <t>I am going to read you a list of some programs and proposals that are being discussed in this country today. For each one, please tell me whether you strongly favor, favor, oppose, or strongly oppose it....The death penalty for persons convicted of murder</t>
  </si>
  <si>
    <t>National adult with oversample of African-Americans</t>
  </si>
  <si>
    <t>USPSRA.032002.R04AF1</t>
  </si>
  <si>
    <t>I'd like to read you a list of some programs and proposals that are being discussed in this country today. For each one, please tell me whether you strongly favor, favor, oppose, or strongly oppose it....The death penalty for persons convicted of murder</t>
  </si>
  <si>
    <t>USPSRA.072403.R02AF1</t>
  </si>
  <si>
    <t>I'd like to get your views on some issues that are being discussed in this country today. All in all, do you strongly favor, favor, oppose or strongly oppose...the death penalty for persons convicted of murder?</t>
  </si>
  <si>
    <t>USPSRA.080305A.R03AF1</t>
  </si>
  <si>
    <t>I'd like to get your views on some issues that are being discussed in this country today.  All in all, do you strongly favor, favor, oppose, or strongly oppose...the death penalty for persons convicted of murder?</t>
  </si>
  <si>
    <t>USPSRA.010506.R43</t>
  </si>
  <si>
    <t>USPSRA.121405.R21</t>
  </si>
  <si>
    <t>USPSRA.032206.R25A</t>
  </si>
  <si>
    <t>As I list some programs and proposals that are being discussed in this country today, please tell me whether you strongly favor, favor, oppose, or strongly oppose each....The death penalty for persons convicted of murder</t>
  </si>
  <si>
    <t>USPSRA.091710.R12A</t>
  </si>
  <si>
    <t>Now, I'd like to get your views on some issues. All in all, do you strongly favor, favor, oppose, or strongly oppose...the death penalty for persons convicted of murder?</t>
  </si>
  <si>
    <t>USPSRA.110311.R69A</t>
  </si>
  <si>
    <t>Do you favor or oppose...the death penalty for persons convicted of murder?</t>
  </si>
  <si>
    <t>PSR_TEEN</t>
  </si>
  <si>
    <t>USPSRA.91TV07.R14</t>
  </si>
  <si>
    <t>If a teenager commits a crime that could carry the death penalty for an adult, do you think he or she should receive a death sentence, or not?</t>
  </si>
  <si>
    <t>USPSRNEW.0795.Q05G</t>
  </si>
  <si>
    <t>(Please tell me whether you would generally favor or oppose the death penalty for murder in each of the following circumstances.) If the convicted person was...a young teenager at the time of the crime, would you favor or oppose the death penalty?</t>
  </si>
  <si>
    <t>PSR_TIM</t>
  </si>
  <si>
    <t>USPSRNEW.0795.Q07</t>
  </si>
  <si>
    <t>Do you favor or oppose the death penalty for Timothy McVeigh if he is convicted of bombing a Federal building in Oklahoma City?</t>
  </si>
  <si>
    <t>USPSRNEW.053097.R3</t>
  </si>
  <si>
    <t>(I have some questions about the Oklahoma City bombing trial.) Do you favor or oppose the death penalty for Timothy McVeigh if he is found guilty?</t>
  </si>
  <si>
    <t>USPSRNEW.060797.R01</t>
  </si>
  <si>
    <t>As you may know, earlier this week Timothy McVeigh was found guilty of bombing the Federal building in Oklahoma City and the jury is now deciding his punishment. Do you favor or oppose the death penalty for Timothy McVeigh?</t>
  </si>
  <si>
    <t>USPSRA.042601.R22</t>
  </si>
  <si>
    <t>As you may know, Timothy McVeigh, the man responsible for the Oklahoma City bombing, is scheduled to be executed next month...Do you favor or oppose the death penalty for Timothy McVeigh?</t>
  </si>
  <si>
    <t>USPSRNEW.051201.R11</t>
  </si>
  <si>
    <t>Timothy McVeigh, who was sentenced to death for murder in the Oklahoma City bombing case, is scheduled to be executed by lethal injection. Do you personally favor or oppose the death penalty for Timothy McVeigh?</t>
  </si>
  <si>
    <t>PSR_WOM</t>
  </si>
  <si>
    <t>USPSRA.91TV10.R04</t>
  </si>
  <si>
    <t>In general, do you favor or oppose the death penalty for a woman convicted of murder?</t>
  </si>
  <si>
    <t>QUI_LIF</t>
  </si>
  <si>
    <t>USQUINN.030503.R28B</t>
  </si>
  <si>
    <t>USQUINN.061203.R41B</t>
  </si>
  <si>
    <t>USQUINN.071708.R35</t>
  </si>
  <si>
    <t>USQUINN.050213.R28</t>
  </si>
  <si>
    <t>USQUINN.060115.R79</t>
  </si>
  <si>
    <t>QUI_MEN</t>
  </si>
  <si>
    <t>USQUINN.030503.R30</t>
  </si>
  <si>
    <t>In general do you agree or disagree with the decision that banned the death penalty for the mentally retarded?</t>
  </si>
  <si>
    <t>QUI_MUR</t>
  </si>
  <si>
    <t>USQUINN.030503.R28A</t>
  </si>
  <si>
    <t>USQUINN.061203.R41A</t>
  </si>
  <si>
    <t>USQUINN.121504.R22A</t>
  </si>
  <si>
    <t>USQUINN.071708.R33</t>
  </si>
  <si>
    <t>RBI_MOR</t>
  </si>
  <si>
    <t>USSRBI.090607P.R03A</t>
  </si>
  <si>
    <t>Now, I'd like to get your views on some issues that are being discussed in this country today. All in all, do you strongly favor, favor, oppose, or strongly oppose...the death penalty for persons convicted of murder?</t>
  </si>
  <si>
    <t>RBI_MUR</t>
  </si>
  <si>
    <t>USSRBI.VICTIM.R17</t>
  </si>
  <si>
    <t>Now a few questions about some legal issues that are pending before courts and legislatures around the country. Do you believe that the death penalty should ever be imposed for serious crimes or do you believe the death penalty should never be used?</t>
  </si>
  <si>
    <t>RF_DETER</t>
  </si>
  <si>
    <t>USRF.80CRIM.Q092</t>
  </si>
  <si>
    <t>Does the death penalty discourage murder?</t>
  </si>
  <si>
    <t>RF_MUR</t>
  </si>
  <si>
    <t>USRF.80CRIM.Q091</t>
  </si>
  <si>
    <t>Do you favor or oppose the following policies? The death penalty for persons convicted of murder.</t>
  </si>
  <si>
    <t>USROPER.78-2.R17G</t>
  </si>
  <si>
    <t>(Frequently on any controversial issue there is no clear cut side that people take, and also frequently solutions on controversial issues are worked out by compromise. But I'm going to name some different things, and for each one would you tell me whether on balance you would be more in favor of it, or more opposed to it?)... Imposing the death penalty on those convicted of serious crimes such as murder, kidnapping, etc.</t>
  </si>
  <si>
    <t>USROPER.81-2.R30XG</t>
  </si>
  <si>
    <t>(Frequently on any controversial issue there is no clear cut side that people take, and also frequently solutions on controversial issues are worked out by compromise. But I'm going to name some different things, and for each one would you tell me whether on balance you would be more in favor of it, or more opposed to it?)... Imposing the death penalty on those convicted of serious crimes such murder, kidnapping, etc.</t>
  </si>
  <si>
    <t>'X' half of sample</t>
  </si>
  <si>
    <t>USROPER.84-2.R24XE</t>
  </si>
  <si>
    <t>(Frequently on any controversial issue there is no clear cut side that people take, and also frequently solutions on controversial issues are worked out by compromise. But I'm going to name some different things, and for each one would you tell me whether on balance you would be more in favor of it, or more opposed to it?)...Imposing the death penalty on those convicted of serious crimes such as murder, kidnapping, etc.</t>
  </si>
  <si>
    <t>'X' half of sample.</t>
  </si>
  <si>
    <t>USROPER.88-4LH.Q69</t>
  </si>
  <si>
    <t>Are you in favor of or opposed to the death penalty for those convicted of murder?</t>
  </si>
  <si>
    <t>USROPER.89VASL.R14</t>
  </si>
  <si>
    <t>Do you favor capital punishment--the death penalty, or do you oppose it?</t>
  </si>
  <si>
    <t>STA_MUR</t>
  </si>
  <si>
    <t>USSTAR.91AUGN.Q09</t>
  </si>
  <si>
    <t>Now, thinking about the death penalty. Do you favor or oppose the death penalty for people convicted of murder?</t>
  </si>
  <si>
    <t>STA_RAP</t>
  </si>
  <si>
    <t>USSTAR.91AUGN.Q10</t>
  </si>
  <si>
    <t>Do you favor or oppose the death penalty for people convicted of rape of an adult?</t>
  </si>
  <si>
    <t>STA_RET</t>
  </si>
  <si>
    <t>USTARR.93DETH.R06</t>
  </si>
  <si>
    <t>Some people feel that there is nothing wrong with imposing the death penalty on persons who are mentally retarded, depending on the circumstances. Others feel that the death penalty should never be imposed on persons who are mentally retarded under any circumstances. Which of these views comes closest to your own?</t>
  </si>
  <si>
    <t>STA_SEX</t>
  </si>
  <si>
    <t>USSTAR.91AUGN.Q11</t>
  </si>
  <si>
    <t>Do you favor or oppose the death penalty for people convicted of sexual abuse of a child?</t>
  </si>
  <si>
    <t>STAR_FAV</t>
  </si>
  <si>
    <t>USTARR.93DETH.R01</t>
  </si>
  <si>
    <t>Do you favor or oppose the death penalty for persons convicted of murder? (If favor/oppose ask:) And is that strongly or somewhat (favor/oppose)?</t>
  </si>
  <si>
    <t>TNS_MUR</t>
  </si>
  <si>
    <t>USTNS.99MILC.R14</t>
  </si>
  <si>
    <t>Are you personally in favor or against the use of the death penalty?</t>
  </si>
  <si>
    <t>WAS_ACC</t>
  </si>
  <si>
    <t>USWASHP.00VALU.R07F</t>
  </si>
  <si>
    <t>(I'm going to read you a list of issues. For each one, please tell me whether you think of it as a 'moral' issue involving your beliefs about what is morally right and wrong or you don't think of it as a moral issue.) How about...the death penalty?</t>
  </si>
  <si>
    <t>WAS_COC</t>
  </si>
  <si>
    <t>USWASHP.887663.R59</t>
  </si>
  <si>
    <t>Do you think that people convicted of selling cocaine should be given the death penalty, life imprisonment, a long jail term, or a short jail term?</t>
  </si>
  <si>
    <t>WAS_MUR</t>
  </si>
  <si>
    <t>USWASHP.00VALU.R18</t>
  </si>
  <si>
    <t>WIR_CRM</t>
  </si>
  <si>
    <t>USWIRTH.94SEPA.R51</t>
  </si>
  <si>
    <t>Do you feel there are any crimes that would justify the death penalty?</t>
  </si>
  <si>
    <t>WP_MUR</t>
  </si>
  <si>
    <t>USWASHP.98VALUE.R35</t>
  </si>
  <si>
    <t>USWASHP.99LATN.R076</t>
  </si>
  <si>
    <t>National adult with oversample of Latinos</t>
  </si>
  <si>
    <t>YAN_ARM</t>
  </si>
  <si>
    <t>USYANKP.060697.R13I</t>
  </si>
  <si>
    <t>(Do you favor the death penalty for someone convicted of each of the following?)... Armed robbery</t>
  </si>
  <si>
    <t>YAN_BUR</t>
  </si>
  <si>
    <t>USYANKP.060697.R13J</t>
  </si>
  <si>
    <t>(Do you favor the death penalty for someone convicted of each of the following?)... Burglarizing a home</t>
  </si>
  <si>
    <t>YAN_CRM</t>
  </si>
  <si>
    <t>USYANKP.060697.R13F</t>
  </si>
  <si>
    <t>(Do you favor the death penalty for someone convicted of each of the following?)... Selling drugs to children</t>
  </si>
  <si>
    <t>USYANK.828613.R16D</t>
  </si>
  <si>
    <t>Do you believe wider use of the death penalty would cut down on the amount of crime today in the United States?</t>
  </si>
  <si>
    <t>YAN_HIJ</t>
  </si>
  <si>
    <t>USYANK.768510.Q04AC</t>
  </si>
  <si>
    <t>Now I'm going to read you some comments other people have made to us. I'd like you to tell me for each one whether you fully agree, partially agree or disagree with each one. The death penalty should be restored for certain crimes like kidnapping or hijacking</t>
  </si>
  <si>
    <t>USYANK.778105.Q04AB</t>
  </si>
  <si>
    <t>USYANK.818607.Q09A03</t>
  </si>
  <si>
    <t>Now I'd like to know how you feel about a number of important issues that face the country. Do you favor or oppose: Wider use of the death penalty for certain crimes such as hijacking or the killing of a police officer</t>
  </si>
  <si>
    <t>YAN_MUR</t>
  </si>
  <si>
    <t>USYANKCS.070789.R11</t>
  </si>
  <si>
    <t>Do you, in general, favor or oppose the death penalty for individuals convicted of serious crimes, such as murder?</t>
  </si>
  <si>
    <t>USYANKP.081693.R11</t>
  </si>
  <si>
    <t>Do you favor or oppose the death penalty for individuals convicted of serious crimes, such as murder?</t>
  </si>
  <si>
    <t>USYANKP.072594.R10</t>
  </si>
  <si>
    <t>National adult (see note)</t>
  </si>
  <si>
    <t>USYANKP.060697.R12</t>
  </si>
  <si>
    <t>YAN_POL</t>
  </si>
  <si>
    <t>USYANKP.060697.R13C</t>
  </si>
  <si>
    <t>(Do you favor the death penalty for someone convicted of each of the following?)... Murdering a police officer</t>
  </si>
  <si>
    <t>YAN_RAP</t>
  </si>
  <si>
    <t>USYANKP.060697.R13E</t>
  </si>
  <si>
    <t>(Do you favor the death penalty for someone convicted of each of the following?)... Rape</t>
  </si>
  <si>
    <t>YAN_RET</t>
  </si>
  <si>
    <t>USYANKCS.070789.R12</t>
  </si>
  <si>
    <t>Do you favor or oppose the death penalty for mentally retarded individuals convicted of serious crimes, such as murder?</t>
  </si>
  <si>
    <t>YAN_SEX</t>
  </si>
  <si>
    <t>USYANKP.060697.R13D</t>
  </si>
  <si>
    <t>(Do you favor the death penalty for someone convicted of each of the following?)... Sexually molesting a child</t>
  </si>
  <si>
    <t>YAN_TIM</t>
  </si>
  <si>
    <t>USYANKP.041897.R21</t>
  </si>
  <si>
    <t>(I have a few questions about Timothy McVeigh, one of the men on tria for bombing the federal building in Oklahoma City two years ago.) If found guilty of murder in this case (the Oklahoma City bombing), do you think Timothy McVeigh should receive the death penalty, or not?</t>
  </si>
  <si>
    <t>USYANKP.060697.R21</t>
  </si>
  <si>
    <t>As you know, Timothy McVeigh was convicted of murder in the Oklahoma City bombing. Do you think Timothy McVeigh should receive the death penalty, or not?</t>
  </si>
  <si>
    <t>YSW_KID</t>
  </si>
  <si>
    <t>USYANK.748400.Q6B</t>
  </si>
  <si>
    <t>A number of controversial proposals are being discussed these days. I'd like you to tell me for each one how you feel about it. The death penalty should be restored for certain crimes like kidnapping or hijacking.</t>
  </si>
  <si>
    <t>USYANK.748422.Q07C</t>
  </si>
  <si>
    <t>Now here are some statements which represent some traditional American values. Will you tell me for each one whether you strongly believe in this statement, partially believe it or don't believe it: The death penalty should be restored for certain crimes like kidnapping or hijacking</t>
  </si>
  <si>
    <t>USYANK.758430.Q12C</t>
  </si>
  <si>
    <t>USYANK.758440.Q14C</t>
  </si>
  <si>
    <t>Now here are some statements which represent some traditional American values. Will you tell me for each one whether you strongly believe in this statement, partially believe it or don't believe it. The death penalty should be restored for certain crimes like kidnapping or hijacking.</t>
  </si>
  <si>
    <t>USYANK.768460.Q08C</t>
  </si>
  <si>
    <t>Which punishment do you prefer for people convicted of murder; the death penalty or life in prison with no chance of parole?</t>
  </si>
  <si>
    <t>national registered voters</t>
  </si>
  <si>
    <t>QUI_TER</t>
  </si>
  <si>
    <t>USQUINN.060115.R80</t>
  </si>
  <si>
    <t>In general, do you think people convicted of murder during an act of terrorism should receive the death penalty or life in prison with no chance of parole?</t>
  </si>
  <si>
    <t>QUI_BOS</t>
  </si>
  <si>
    <t>USQUINN.060115.R81</t>
  </si>
  <si>
    <t>As you may know, the jury in the case of Dzhokhar Tsarnaev, the man convicted of the (2013) Boston Marathon bombing, sentenced him to the death penalty. Do you think he should receive the death penalty or life in prison with no chance of parole?</t>
  </si>
  <si>
    <t>ORC_SUP</t>
  </si>
  <si>
    <t>USORC.060815.R23C</t>
  </si>
  <si>
    <t>(For each of the following issues, please say how much you trust the US Supreme Court to handle them. Do you trust the Supreme Court to handle that--a great deal, a moderate amount, just some or not at all?)...The death penalty</t>
  </si>
  <si>
    <t>USCBSNYT.092015.R31</t>
  </si>
  <si>
    <t>national adult with an oversample of catholics</t>
  </si>
  <si>
    <t>USPRRI.111715.R10</t>
  </si>
  <si>
    <t>Which punishment do you prefer for people convicted of murder?...The death penalty, life in prison with no chance of parole</t>
  </si>
  <si>
    <t>PRRI_BLA</t>
  </si>
  <si>
    <t>USPRRI.111715.R29C</t>
  </si>
  <si>
    <t>(Now, read each statement and please say if you completely agree, mostly agree, mostly disagree or completely disagree with each one.)...A black person is more likely than a white person to receive the death penalty for the same crime</t>
  </si>
  <si>
    <t>USGALLUP.101515.R02</t>
  </si>
  <si>
    <t>USGALLUP.101515.R03</t>
  </si>
  <si>
    <t>In your opinion, is the death penalty imposed: too often, about the right amount or not often enough?</t>
  </si>
  <si>
    <t>AP_POP</t>
  </si>
  <si>
    <t>USAP.021816N.R17E</t>
  </si>
  <si>
    <t>Do you approve, or disapprove, or neither approve nor disapprove of the way Pope Francis is handling...the death penalty?</t>
  </si>
  <si>
    <t>CBS_PRES</t>
  </si>
  <si>
    <t>USCBSNYT.111215A.R47C</t>
  </si>
  <si>
    <t>If a candidate for president supports...the death penalty, would that make you more likely to vote for the candidate, would it make you less likely, or would the candidate's support of...the death penalty not make much difference in your vote?</t>
  </si>
  <si>
    <t>USCBSNYT.111215A.R54</t>
  </si>
  <si>
    <t>USGALLUP.052616.R21B</t>
  </si>
  <si>
    <t>USGALLUP.102516.R06</t>
  </si>
  <si>
    <t>USGALLUP.102516.R07</t>
  </si>
  <si>
    <t>USGALLUP.102516.R08</t>
  </si>
  <si>
    <t>USGALLUP.051117.R17B</t>
  </si>
  <si>
    <t>(Next, I'm going to read you a list of issues. Regardless of whether or not you think it should be legal, for each one, please tell whether you personally believe that in general it is morally acceptable or morally wrong.) How about...the death penalty?</t>
  </si>
  <si>
    <t>naitonal adult</t>
  </si>
  <si>
    <t>USGALLUP.102617.R08</t>
  </si>
  <si>
    <t>USGALLUP.102617.R07</t>
  </si>
  <si>
    <t>USGALLUP.102617.R06</t>
  </si>
  <si>
    <t>USQUINN.032218.R27</t>
  </si>
  <si>
    <t>Do you support or oppose the death penalty for persons convicted of murder?</t>
  </si>
  <si>
    <t>USQUINN.032218.R44</t>
  </si>
  <si>
    <t>Would you like to see the death penalty abolished nationwide, or not?</t>
  </si>
  <si>
    <t>USQUINN.032218.R28</t>
  </si>
  <si>
    <t>AP_BLA</t>
  </si>
  <si>
    <t>AP_ACC</t>
  </si>
  <si>
    <t>Do you think abolishing the death penalty is a good idea or a bad idea?</t>
  </si>
  <si>
    <t>QUI_ABO</t>
  </si>
  <si>
    <t>NOR_LIF</t>
  </si>
  <si>
    <t>Do you favor or oppose the death penalty for persons convicted of murder?...Strongly favor, somewhat favor, strongly oppose, somewhat oppose</t>
  </si>
  <si>
    <t>PEW_MUR</t>
  </si>
  <si>
    <t>(Next are a few pairs of statements about the death penalty in the United States. Please choose the statement that comes closer to your own views--even if neither is exactly right.)...Minorities are more likely than whites to be sentenced to the death penalty for committing similar crimes, whites and minorities are equally likely to be sentenced to the death penalty for committing similar crimes</t>
  </si>
  <si>
    <t>PEW_BLK</t>
  </si>
  <si>
    <t>(Next are a few pairs of statements about the death penalty in the United States. Please choose the statement that comes closer to your own views--even if neither is exactly right.)...When someone commits a crime like murder, the death penalty is morally justified, the death penalty is morally wrong, even when someone commits a crime like murder</t>
  </si>
  <si>
    <t>PEW_ACC</t>
  </si>
  <si>
    <t>Next are a few pairs of statements about the death penalty in the United States. Please choose the statement that comes closer to your own views--even if neither is exactly right....The death penalty deters people from committing serious crimes, the death penalty does not deter people from committing serious crimes</t>
  </si>
  <si>
    <t>PEW_DETER</t>
  </si>
  <si>
    <t>(Next are a few pairs of statements about the death penalty in the United States. Please choose the statement that comes closer to your own views--even if neither is exactly right.)...Black people are more likely than White people to be sentenced to the death penalty for committing similar crimes, White people and Black people are equally likely to be sentenced to the death penalty for committing similar crimes</t>
  </si>
  <si>
    <t>PEW_MIN</t>
  </si>
  <si>
    <t>(Next are a few pairs of statements about the death penalty in the United States. Please choose the statement that comes closer to your own views--even if neither is exactly right.)...There is some risk that an innocent person will be put to death, there are adequate safeguards to ensure that no innocent person will be put to death</t>
  </si>
  <si>
    <t>PEW_EVIN</t>
  </si>
  <si>
    <t>Next, I'm going to read you a list of issues. Regardless of whether or not you think it should be legal, for each one, please tell me whether you personally believe that in general it is morally acceptable or morally wrong. How about...the death penalty?</t>
  </si>
  <si>
    <t>ABT_MUR</t>
  </si>
  <si>
    <t>MAR_ABO</t>
  </si>
  <si>
    <t>CurrentID</t>
  </si>
  <si>
    <t>USNORC.31116351.R63</t>
  </si>
  <si>
    <t>USABT.31115014.R39</t>
  </si>
  <si>
    <t>USGALLUP.31115023.R15</t>
  </si>
  <si>
    <t>USAPNORC.31115638.R37</t>
  </si>
  <si>
    <t>USAPNORC.31115638.R62</t>
  </si>
  <si>
    <t>USAPNORC.31115611.R12</t>
  </si>
  <si>
    <t>USGALLUP.31115611.R11</t>
  </si>
  <si>
    <t>USGALLUP.31115611.R1</t>
  </si>
  <si>
    <t>USGALLUP.31116389.R1</t>
  </si>
  <si>
    <t>USMARIST.31116608.R32</t>
  </si>
  <si>
    <t>USQUINN.31116619.R25</t>
  </si>
  <si>
    <t>USQUINN.31116619.R26</t>
  </si>
  <si>
    <t>USGALLUP.31116849.R24</t>
  </si>
  <si>
    <t>USGALLUP.31116916.R18</t>
  </si>
  <si>
    <t>USMARIST.31116969.R25</t>
  </si>
  <si>
    <t>USGALLUP.31117397.R16</t>
  </si>
  <si>
    <t>USNORC.31117731.R117</t>
  </si>
  <si>
    <t>USGALLUP.31118014.R32</t>
  </si>
  <si>
    <t>USIPSOS.31118360.R95</t>
  </si>
  <si>
    <t>USIPSOS.31118360.R98</t>
  </si>
  <si>
    <t>USIPSOS.31118360.R97</t>
  </si>
  <si>
    <t>USIPSOS.31118360.R96</t>
  </si>
  <si>
    <t>USIPSOS.31118360.R99</t>
  </si>
  <si>
    <t>USIPSOS.31118360.R1</t>
  </si>
  <si>
    <t>USGALLUP.31118435.R18</t>
  </si>
  <si>
    <t>(Regardless of whether or not you think it should be legal, for each one, please tell me whether you personally believe that in general it is morally acceptable or morally wrong.)...Death penalty</t>
  </si>
  <si>
    <t>(I'm going to read you a list of issues. Regardless of whether or not you think it should be legal, for each one, please tell me whether you personally believe that in general it is morally acceptable or morally wrong.) How about...the death penalty?</t>
  </si>
  <si>
    <t>(Next, I'm going to read you a list of issues. Regardless of whether or not you think it should be legal, for each one, please tell me whether you personally believe that in general, it is morally acceptable or morally wrong.) How about...the death penalty?</t>
  </si>
  <si>
    <t>Are you in favor of the death penalty for a person convicted of murder</t>
  </si>
  <si>
    <t>Name</t>
  </si>
  <si>
    <t>Date</t>
  </si>
  <si>
    <t>17. (Next, I'm going to read you a list of issues. Regardless of whether or not you think it should be legal, for each one, please tell me whether you personally believe that in general it is morally acceptable or morally wrong.) How about--the death penalty?</t>
  </si>
  <si>
    <t>78. (Do you personally believe that each of the following is morally acceptable or morally wrong, or is it not a moral issue?)...The death penalty</t>
  </si>
  <si>
    <t>PEW_MOR</t>
  </si>
  <si>
    <t>21. Which punishment do you prefer for people convicted of murder: the death penalty or life in prison with no chance of parole?</t>
  </si>
  <si>
    <t>5. Are you in favor of the death penalty for a person convicted of murder?</t>
  </si>
  <si>
    <t>Which comes closer to your view? There should be a moratorium, or temporary halt, on the death penalty until it can be better determined if the death penalty is being administered accurately and fairly inthis country. There should not be a moratorium, or temporary halt, on the death penalty because there are already sufficient safeguards in the current justice system to prevent the execution of innocent people?</t>
  </si>
  <si>
    <t>Murder</t>
  </si>
  <si>
    <t>Life</t>
  </si>
  <si>
    <t>Please tell me whether you would generally favor or oppose the death penalty for murder in each of the following circumstances. If the convicted person was...only an accomplice to the person who actually did the killing, would you favor or oppose the death penalty?</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</si>
  <si>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ask:) For which of these crimes, if any, would you favor the death penalty?kidnapping that results in death H. Favor death penalty for</t>
  </si>
  <si>
    <t>Opinions differ as to whether there should be a death penalty for certain very serious crimes, or whether there should not be a death penalty for any crime, no matter how serious it is. How do you feel--are you in favor of the death penalty for certain crimes, or opposed to the death penalty under any circumstances? (If favor death penalty:) For which of these crimes, if any, would you favor the death penalty?kidnapping that results in death F. Favor the death penalty for</t>
  </si>
  <si>
    <t>ANES_MUR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</si>
</sst>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2"/>
      <color rgb="FF000000"/>
      <name val="Calibri"/>
    </font>
    <font>
      <sz val="10"/>
      <name val="Arial"/>
      <family val="2"/>
    </font>
    <font>
      <sz val="10"/>
      <color rgb="FF0F0F0F"/>
      <name val="Arial"/>
      <family val="2"/>
    </font>
    <font>
      <sz val="12"/>
      <color rgb="FF000000"/>
      <name val="Calibri"/>
      <family val="2"/>
    </font>
  </fonts>
  <fills count="4">
    <fill>
      <patternFill patternType="none"/>
    </fill>
    <fill>
      <patternFill patternType="gray125"/>
    </fill>
    <fill>
      <patternFill patternType="solid">
        <fgColor rgb="FFFFFFFF"/>
        <bgColor rgb="FFFFFFFF"/>
      </patternFill>
    </fill>
    <fill>
      <patternFill patternType="solid">
        <fgColor theme="0"/>
        <bgColor indexed="64"/>
      </patternFill>
    </fill>
  </fills>
  <borders count="1">
    <border>
      <left/>
      <right/>
      <top/>
      <bottom/>
      <diagonal/>
    </border>
  </borders>
  <cellStyleXfs count="1">
    <xf numFmtId="0" fontId="0" fillId="0" borderId="0"/>
  </cellStyleXfs>
  <cellXfs count="16">
    <xf numFmtId="0" fontId="0" fillId="0" borderId="0" xfId="0"/>
    <xf numFmtId="14" fontId="0" fillId="0" borderId="0" xfId="0" applyNumberFormat="1"/>
    <xf numFmtId="1" fontId="0" fillId="0" borderId="0" xfId="0" applyNumberFormat="1"/>
    <xf numFmtId="9" fontId="0" fillId="0" borderId="0" xfId="0" applyNumberFormat="1"/>
    <xf numFmtId="0" fontId="1" fillId="0" borderId="0" xfId="0" applyFont="1"/>
    <xf numFmtId="0" fontId="2" fillId="0" borderId="0" xfId="0" applyFont="1"/>
    <xf numFmtId="15" fontId="0" fillId="0" borderId="0" xfId="0" applyNumberFormat="1"/>
    <xf numFmtId="17" fontId="0" fillId="0" borderId="0" xfId="0" applyNumberFormat="1"/>
    <xf numFmtId="0" fontId="0" fillId="2" borderId="0" xfId="0" applyFill="1"/>
    <xf numFmtId="14" fontId="1" fillId="0" borderId="0" xfId="0" applyNumberFormat="1" applyFont="1"/>
    <xf numFmtId="14" fontId="0" fillId="0" borderId="0" xfId="0" applyNumberFormat="1" applyAlignment="1">
      <alignment horizontal="right"/>
    </xf>
    <xf numFmtId="0" fontId="0" fillId="0" borderId="0" xfId="0" applyAlignment="1">
      <alignment horizontal="right"/>
    </xf>
    <xf numFmtId="0" fontId="3" fillId="3" borderId="0" xfId="0" applyFont="1" applyFill="1"/>
    <xf numFmtId="0" fontId="0" fillId="3" borderId="0" xfId="0" applyFill="1"/>
    <xf numFmtId="14" fontId="0" fillId="3" borderId="0" xfId="0" applyNumberFormat="1" applyFill="1"/>
    <xf numFmtId="1" fontId="0" fillId="3" borderId="0" xfId="0" applyNumberFormat="1" applyFill="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30"/>
  <sheetViews>
    <sheetView tabSelected="1" zoomScale="118" workbookViewId="0">
      <pane ySplit="1" topLeftCell="A610" activePane="bottomLeft" state="frozen"/>
      <selection pane="bottomLeft" activeCell="A631" sqref="A631"/>
    </sheetView>
  </sheetViews>
  <sheetFormatPr defaultColWidth="13.5" defaultRowHeight="15" customHeight="1" x14ac:dyDescent="0.25"/>
  <cols>
    <col min="1" max="1" width="16.125" customWidth="1"/>
    <col min="2" max="2" width="16.125" hidden="1" customWidth="1"/>
    <col min="3" max="3" width="15.5" customWidth="1"/>
    <col min="4" max="7" width="9.125" customWidth="1"/>
    <col min="8" max="8" width="4.875" customWidth="1"/>
    <col min="9" max="9" width="5.125" customWidth="1"/>
    <col min="10" max="10" width="4.125" customWidth="1"/>
    <col min="11" max="11" width="6.625" customWidth="1"/>
    <col min="12" max="12" width="6.125" customWidth="1"/>
    <col min="13" max="13" width="9" customWidth="1"/>
    <col min="14" max="14" width="9.125" customWidth="1"/>
    <col min="15" max="15" width="14" bestFit="1" customWidth="1"/>
    <col min="16" max="16" width="114.375" customWidth="1"/>
    <col min="17" max="19" width="9.125" customWidth="1"/>
    <col min="20" max="20" width="9.125" style="2" customWidth="1"/>
    <col min="21" max="22" width="9.125" customWidth="1"/>
  </cols>
  <sheetData>
    <row r="1" spans="1:20" ht="15.75" customHeight="1" x14ac:dyDescent="0.25">
      <c r="A1" t="s">
        <v>1197</v>
      </c>
      <c r="B1" t="s">
        <v>0</v>
      </c>
      <c r="C1" s="1" t="s">
        <v>1198</v>
      </c>
      <c r="D1" s="2" t="s">
        <v>4</v>
      </c>
      <c r="E1" s="2" t="s">
        <v>8</v>
      </c>
      <c r="F1" s="2" t="s">
        <v>9</v>
      </c>
      <c r="G1" s="2" t="s">
        <v>10</v>
      </c>
      <c r="H1" t="s">
        <v>12</v>
      </c>
      <c r="I1" t="s">
        <v>13</v>
      </c>
      <c r="J1" t="s">
        <v>14</v>
      </c>
      <c r="K1" t="s">
        <v>15</v>
      </c>
      <c r="L1" s="2" t="s">
        <v>16</v>
      </c>
      <c r="M1" t="s">
        <v>18</v>
      </c>
      <c r="N1" t="s">
        <v>19</v>
      </c>
      <c r="O1" t="s">
        <v>1167</v>
      </c>
      <c r="P1" t="s">
        <v>21</v>
      </c>
      <c r="Q1" t="s">
        <v>22</v>
      </c>
      <c r="R1" t="s">
        <v>23</v>
      </c>
      <c r="S1" t="s">
        <v>1205</v>
      </c>
      <c r="T1" s="2" t="s">
        <v>1206</v>
      </c>
    </row>
    <row r="2" spans="1:20" ht="15.75" customHeight="1" x14ac:dyDescent="0.25">
      <c r="A2" t="s">
        <v>29</v>
      </c>
      <c r="B2">
        <v>1</v>
      </c>
      <c r="C2" s="1">
        <v>37965</v>
      </c>
      <c r="D2" s="2">
        <f>H2/SUM(H2:I2)*100</f>
        <v>34.666666666666671</v>
      </c>
      <c r="E2" s="2">
        <f>I2/SUM(H2:I2)*100</f>
        <v>65.333333333333329</v>
      </c>
      <c r="F2" s="2">
        <f>SUM(D2:E2)</f>
        <v>100</v>
      </c>
      <c r="G2" s="2">
        <f>D2-E2</f>
        <v>-30.666666666666657</v>
      </c>
      <c r="H2">
        <v>26</v>
      </c>
      <c r="I2">
        <v>49</v>
      </c>
      <c r="J2">
        <v>26</v>
      </c>
      <c r="K2">
        <f>SUM(H2:J2)</f>
        <v>101</v>
      </c>
      <c r="L2">
        <f>H2-I2</f>
        <v>-23</v>
      </c>
      <c r="M2">
        <v>1031</v>
      </c>
      <c r="N2" t="s">
        <v>41</v>
      </c>
      <c r="P2" t="s">
        <v>44</v>
      </c>
    </row>
    <row r="3" spans="1:20" ht="15.75" customHeight="1" x14ac:dyDescent="0.25">
      <c r="A3" t="s">
        <v>47</v>
      </c>
      <c r="B3">
        <v>1</v>
      </c>
      <c r="C3" s="1">
        <v>37903</v>
      </c>
      <c r="D3" s="2">
        <f>H3/SUM(H3:I3)*100</f>
        <v>70.833333333333343</v>
      </c>
      <c r="E3" s="2">
        <f>I3/SUM(H3:I3)*100</f>
        <v>29.166666666666668</v>
      </c>
      <c r="F3" s="2">
        <f>SUM(D3:E3)</f>
        <v>100.00000000000001</v>
      </c>
      <c r="G3" s="2">
        <f>D3-E3</f>
        <v>41.666666666666671</v>
      </c>
      <c r="H3">
        <v>68</v>
      </c>
      <c r="I3">
        <v>28</v>
      </c>
      <c r="J3">
        <v>4</v>
      </c>
      <c r="K3">
        <f>SUM(H3:J3)</f>
        <v>100</v>
      </c>
      <c r="L3">
        <f>H3-I3</f>
        <v>40</v>
      </c>
      <c r="M3">
        <v>1281</v>
      </c>
      <c r="N3" t="s">
        <v>52</v>
      </c>
      <c r="P3" t="s">
        <v>54</v>
      </c>
    </row>
    <row r="4" spans="1:20" ht="15.75" customHeight="1" x14ac:dyDescent="0.25">
      <c r="A4" t="s">
        <v>57</v>
      </c>
      <c r="B4">
        <v>1</v>
      </c>
      <c r="C4" s="1">
        <v>37001</v>
      </c>
      <c r="D4" s="2">
        <f>H4/SUM(H4:I4)*100</f>
        <v>67.741935483870961</v>
      </c>
      <c r="E4" s="2">
        <f>I4/SUM(H4:I4)*100</f>
        <v>32.258064516129032</v>
      </c>
      <c r="F4" s="2">
        <f>SUM(D4:E4)</f>
        <v>100</v>
      </c>
      <c r="G4" s="2">
        <f>D4-E4</f>
        <v>35.483870967741929</v>
      </c>
      <c r="H4">
        <v>63</v>
      </c>
      <c r="I4">
        <v>30</v>
      </c>
      <c r="J4">
        <v>7</v>
      </c>
      <c r="K4">
        <f>SUM(H4:J4)</f>
        <v>100</v>
      </c>
      <c r="L4">
        <f>H4-I4</f>
        <v>33</v>
      </c>
      <c r="M4">
        <v>1003</v>
      </c>
      <c r="N4" t="s">
        <v>62</v>
      </c>
      <c r="P4" t="s">
        <v>65</v>
      </c>
      <c r="Q4" t="s">
        <v>45</v>
      </c>
    </row>
    <row r="5" spans="1:20" ht="15.75" customHeight="1" x14ac:dyDescent="0.25">
      <c r="A5" t="s">
        <v>67</v>
      </c>
      <c r="B5">
        <v>1</v>
      </c>
      <c r="C5" s="1">
        <v>37001</v>
      </c>
      <c r="D5" s="2">
        <f>H5/SUM(H5:I5)*100</f>
        <v>41.111111111111107</v>
      </c>
      <c r="E5" s="2">
        <f>I5/SUM(H5:I5)*100</f>
        <v>58.888888888888893</v>
      </c>
      <c r="F5" s="2">
        <f>SUM(D5:E5)</f>
        <v>100</v>
      </c>
      <c r="G5" s="2">
        <f>D5-E5</f>
        <v>-17.777777777777786</v>
      </c>
      <c r="H5">
        <v>37</v>
      </c>
      <c r="I5">
        <v>53</v>
      </c>
      <c r="J5">
        <v>10</v>
      </c>
      <c r="K5">
        <f>SUM(H5:J5)</f>
        <v>100</v>
      </c>
      <c r="L5">
        <f>H5-I5</f>
        <v>-16</v>
      </c>
      <c r="M5">
        <v>1003</v>
      </c>
      <c r="N5" t="s">
        <v>69</v>
      </c>
      <c r="P5" t="s">
        <v>71</v>
      </c>
      <c r="Q5" t="s">
        <v>45</v>
      </c>
    </row>
    <row r="6" spans="1:20" ht="15.75" customHeight="1" x14ac:dyDescent="0.25">
      <c r="A6" t="s">
        <v>72</v>
      </c>
      <c r="B6">
        <v>1</v>
      </c>
      <c r="C6" s="1">
        <v>32757</v>
      </c>
      <c r="D6" s="2">
        <f>H6/SUM(H6:I6)*100</f>
        <v>13.26530612244898</v>
      </c>
      <c r="E6" s="2">
        <f>I6/SUM(H6:I6)*100</f>
        <v>86.734693877551024</v>
      </c>
      <c r="F6" s="2">
        <f>SUM(D6:E6)</f>
        <v>100</v>
      </c>
      <c r="G6" s="2">
        <f>D6-E6</f>
        <v>-73.469387755102048</v>
      </c>
      <c r="H6">
        <v>13</v>
      </c>
      <c r="I6">
        <v>85</v>
      </c>
      <c r="J6">
        <v>2</v>
      </c>
      <c r="K6">
        <f>SUM(H6:J6)</f>
        <v>100</v>
      </c>
      <c r="L6">
        <f>H6-I6</f>
        <v>-72</v>
      </c>
      <c r="M6">
        <v>764</v>
      </c>
      <c r="N6" t="s">
        <v>75</v>
      </c>
      <c r="P6" t="s">
        <v>77</v>
      </c>
    </row>
    <row r="7" spans="1:20" ht="15.75" customHeight="1" x14ac:dyDescent="0.25">
      <c r="A7" t="s">
        <v>79</v>
      </c>
      <c r="B7">
        <v>1</v>
      </c>
      <c r="C7" s="1">
        <v>37001</v>
      </c>
      <c r="D7" s="2">
        <f>H7/SUM(H7:I7)*100</f>
        <v>45.263157894736842</v>
      </c>
      <c r="E7" s="2">
        <f>I7/SUM(H7:I7)*100</f>
        <v>54.736842105263165</v>
      </c>
      <c r="F7" s="2">
        <f>SUM(D7:E7)</f>
        <v>100</v>
      </c>
      <c r="G7" s="2">
        <f>D7-E7</f>
        <v>-9.4736842105263221</v>
      </c>
      <c r="H7">
        <v>43</v>
      </c>
      <c r="I7">
        <v>52</v>
      </c>
      <c r="J7">
        <v>6</v>
      </c>
      <c r="K7">
        <f>SUM(H7:J7)</f>
        <v>101</v>
      </c>
      <c r="L7">
        <f>H7-I7</f>
        <v>-9</v>
      </c>
      <c r="M7">
        <v>1003</v>
      </c>
      <c r="N7" t="s">
        <v>86</v>
      </c>
      <c r="P7" t="s">
        <v>87</v>
      </c>
      <c r="Q7" t="s">
        <v>45</v>
      </c>
    </row>
    <row r="8" spans="1:20" ht="15.75" customHeight="1" x14ac:dyDescent="0.25">
      <c r="A8" t="s">
        <v>90</v>
      </c>
      <c r="B8">
        <v>1</v>
      </c>
      <c r="C8" s="1">
        <v>37001</v>
      </c>
      <c r="D8" s="2">
        <f>H8/SUM(H8:I8)*100</f>
        <v>70.103092783505147</v>
      </c>
      <c r="E8" s="2">
        <f>I8/SUM(H8:I8)*100</f>
        <v>29.896907216494846</v>
      </c>
      <c r="F8" s="2">
        <f>SUM(D8:E8)</f>
        <v>100</v>
      </c>
      <c r="G8" s="2">
        <f>D8-E8</f>
        <v>40.206185567010301</v>
      </c>
      <c r="H8">
        <v>68</v>
      </c>
      <c r="I8">
        <v>29</v>
      </c>
      <c r="J8">
        <v>2</v>
      </c>
      <c r="K8">
        <f>SUM(H8:J8)</f>
        <v>99</v>
      </c>
      <c r="L8">
        <f>H8-I8</f>
        <v>39</v>
      </c>
      <c r="M8">
        <v>1003</v>
      </c>
      <c r="N8" t="s">
        <v>93</v>
      </c>
      <c r="P8" t="s">
        <v>95</v>
      </c>
      <c r="Q8" t="s">
        <v>45</v>
      </c>
    </row>
    <row r="9" spans="1:20" ht="15.75" customHeight="1" x14ac:dyDescent="0.25">
      <c r="A9" t="s">
        <v>97</v>
      </c>
      <c r="B9">
        <v>1</v>
      </c>
      <c r="C9" s="1">
        <v>37001</v>
      </c>
      <c r="D9" s="2">
        <f>H9/SUM(H9:I9)*100</f>
        <v>57.731958762886592</v>
      </c>
      <c r="E9" s="2">
        <f>I9/SUM(H9:I9)*100</f>
        <v>42.268041237113401</v>
      </c>
      <c r="F9" s="2">
        <f>SUM(D9:E9)</f>
        <v>100</v>
      </c>
      <c r="G9" s="2">
        <f>D9-E9</f>
        <v>15.463917525773191</v>
      </c>
      <c r="H9">
        <v>56</v>
      </c>
      <c r="I9">
        <v>41</v>
      </c>
      <c r="J9">
        <v>3</v>
      </c>
      <c r="K9">
        <f>SUM(H9:J9)</f>
        <v>100</v>
      </c>
      <c r="L9">
        <f>H9-I9</f>
        <v>15</v>
      </c>
      <c r="M9">
        <v>1003</v>
      </c>
      <c r="N9" t="s">
        <v>100</v>
      </c>
      <c r="P9" t="s">
        <v>101</v>
      </c>
      <c r="Q9" t="s">
        <v>45</v>
      </c>
    </row>
    <row r="10" spans="1:20" ht="15.75" customHeight="1" x14ac:dyDescent="0.25">
      <c r="A10" t="s">
        <v>102</v>
      </c>
      <c r="B10">
        <v>1</v>
      </c>
      <c r="C10" s="1">
        <v>31175</v>
      </c>
      <c r="D10" s="2">
        <f>H10/SUM(H10:I10)*100</f>
        <v>34.375</v>
      </c>
      <c r="E10" s="2">
        <f>I10/SUM(H10:I10)*100</f>
        <v>65.625</v>
      </c>
      <c r="F10" s="2">
        <f>SUM(D10:E10)</f>
        <v>100</v>
      </c>
      <c r="G10" s="2">
        <f>D10-E10</f>
        <v>-31.25</v>
      </c>
      <c r="H10">
        <v>33</v>
      </c>
      <c r="I10">
        <v>63</v>
      </c>
      <c r="J10">
        <v>4</v>
      </c>
      <c r="K10">
        <f>SUM(H10:J10)</f>
        <v>100</v>
      </c>
      <c r="L10">
        <f>H10-I10</f>
        <v>-30</v>
      </c>
      <c r="M10">
        <v>1503</v>
      </c>
      <c r="N10" t="s">
        <v>109</v>
      </c>
      <c r="P10" t="s">
        <v>110</v>
      </c>
    </row>
    <row r="11" spans="1:20" ht="15.75" customHeight="1" x14ac:dyDescent="0.25">
      <c r="A11" t="s">
        <v>102</v>
      </c>
      <c r="B11">
        <v>1</v>
      </c>
      <c r="C11" s="1">
        <v>31638</v>
      </c>
      <c r="D11" s="2">
        <f>H11/SUM(H11:I11)*100</f>
        <v>33.673469387755098</v>
      </c>
      <c r="E11" s="2">
        <f>I11/SUM(H11:I11)*100</f>
        <v>66.326530612244895</v>
      </c>
      <c r="F11" s="2">
        <f>SUM(D11:E11)</f>
        <v>100</v>
      </c>
      <c r="G11" s="2">
        <f>D11-E11</f>
        <v>-32.653061224489797</v>
      </c>
      <c r="H11">
        <v>33</v>
      </c>
      <c r="I11">
        <v>65</v>
      </c>
      <c r="J11">
        <v>2</v>
      </c>
      <c r="K11">
        <f>SUM(H11:J11)</f>
        <v>100</v>
      </c>
      <c r="L11">
        <f>H11-I11</f>
        <v>-32</v>
      </c>
      <c r="M11">
        <v>2326</v>
      </c>
      <c r="N11" t="s">
        <v>117</v>
      </c>
      <c r="P11" s="4" t="s">
        <v>118</v>
      </c>
      <c r="Q11" t="s">
        <v>123</v>
      </c>
    </row>
    <row r="12" spans="1:20" ht="15.75" customHeight="1" x14ac:dyDescent="0.25">
      <c r="A12" t="s">
        <v>125</v>
      </c>
      <c r="C12" s="1">
        <v>36537</v>
      </c>
      <c r="D12" s="2">
        <f>H12/SUM(H12:I12)*100</f>
        <v>52.747252747252752</v>
      </c>
      <c r="E12" s="2">
        <f>I12/SUM(H12:I12)*100</f>
        <v>47.252747252747248</v>
      </c>
      <c r="F12" s="2">
        <f>SUM(D12:E12)</f>
        <v>100</v>
      </c>
      <c r="G12" s="2">
        <f>D12-E12</f>
        <v>5.4945054945055034</v>
      </c>
      <c r="H12">
        <v>48</v>
      </c>
      <c r="I12">
        <v>43</v>
      </c>
      <c r="J12">
        <v>9</v>
      </c>
      <c r="K12">
        <f>SUM(H12:J12)</f>
        <v>100</v>
      </c>
      <c r="L12">
        <f>H12-I12</f>
        <v>5</v>
      </c>
      <c r="M12">
        <v>1006</v>
      </c>
      <c r="N12" t="s">
        <v>134</v>
      </c>
      <c r="P12" t="s">
        <v>135</v>
      </c>
      <c r="Q12" t="s">
        <v>45</v>
      </c>
      <c r="R12" t="s">
        <v>46</v>
      </c>
      <c r="T12" s="2">
        <v>1</v>
      </c>
    </row>
    <row r="13" spans="1:20" ht="15.75" customHeight="1" x14ac:dyDescent="0.25">
      <c r="A13" t="s">
        <v>125</v>
      </c>
      <c r="C13" s="1">
        <v>37377</v>
      </c>
      <c r="D13" s="2">
        <f>H13/SUM(H13:I13)*100</f>
        <v>51.68539325842697</v>
      </c>
      <c r="E13" s="2">
        <f>I13/SUM(H13:I13)*100</f>
        <v>48.314606741573037</v>
      </c>
      <c r="F13" s="2">
        <f>SUM(D13:E13)</f>
        <v>100</v>
      </c>
      <c r="G13" s="2">
        <f>D13-E13</f>
        <v>3.3707865168539328</v>
      </c>
      <c r="H13">
        <v>46</v>
      </c>
      <c r="I13">
        <v>43</v>
      </c>
      <c r="J13">
        <v>11</v>
      </c>
      <c r="K13">
        <f>SUM(H13:J13)</f>
        <v>100</v>
      </c>
      <c r="L13">
        <f>H13-I13</f>
        <v>3</v>
      </c>
      <c r="M13">
        <v>1021</v>
      </c>
      <c r="N13" t="s">
        <v>137</v>
      </c>
      <c r="P13" t="s">
        <v>135</v>
      </c>
      <c r="Q13" t="s">
        <v>45</v>
      </c>
      <c r="R13" t="s">
        <v>138</v>
      </c>
      <c r="T13" s="2">
        <v>1</v>
      </c>
    </row>
    <row r="14" spans="1:20" ht="15.75" customHeight="1" x14ac:dyDescent="0.25">
      <c r="A14" t="s">
        <v>125</v>
      </c>
      <c r="C14" s="1">
        <v>41788</v>
      </c>
      <c r="D14" s="2">
        <f>H14/SUM(H14:I14)*100</f>
        <v>44.680851063829785</v>
      </c>
      <c r="E14" s="2">
        <f>I14/SUM(H14:I14)*100</f>
        <v>55.319148936170215</v>
      </c>
      <c r="F14" s="2">
        <f>SUM(D14:E14)</f>
        <v>100</v>
      </c>
      <c r="G14" s="2">
        <f>D14-E14</f>
        <v>-10.638297872340431</v>
      </c>
      <c r="H14">
        <v>42</v>
      </c>
      <c r="I14">
        <v>52</v>
      </c>
      <c r="J14">
        <v>6</v>
      </c>
      <c r="K14">
        <f>SUM(H14:J14)</f>
        <v>100</v>
      </c>
      <c r="L14">
        <f>H14-I14</f>
        <v>-10</v>
      </c>
      <c r="M14">
        <v>1002</v>
      </c>
      <c r="N14" s="5" t="s">
        <v>141</v>
      </c>
      <c r="O14" s="5"/>
      <c r="P14" s="5" t="s">
        <v>142</v>
      </c>
      <c r="Q14" t="s">
        <v>45</v>
      </c>
      <c r="R14" t="s">
        <v>46</v>
      </c>
      <c r="T14" s="2">
        <v>1</v>
      </c>
    </row>
    <row r="15" spans="1:20" ht="15.75" customHeight="1" x14ac:dyDescent="0.25">
      <c r="A15" t="s">
        <v>143</v>
      </c>
      <c r="C15" s="1">
        <v>30292</v>
      </c>
      <c r="D15" s="2">
        <f>H15/SUM(H15:I15)*100</f>
        <v>80</v>
      </c>
      <c r="E15" s="2">
        <f>I15/SUM(H15:I15)*100</f>
        <v>20</v>
      </c>
      <c r="F15" s="2">
        <f>SUM(D15:E15)</f>
        <v>100</v>
      </c>
      <c r="G15" s="2">
        <f>D15-E15</f>
        <v>60</v>
      </c>
      <c r="H15">
        <v>76</v>
      </c>
      <c r="I15">
        <v>19</v>
      </c>
      <c r="J15">
        <v>5</v>
      </c>
      <c r="K15">
        <f>SUM(H15:J15)</f>
        <v>100</v>
      </c>
      <c r="L15">
        <f>H15-I15</f>
        <v>57</v>
      </c>
      <c r="M15">
        <v>2464</v>
      </c>
      <c r="N15" t="s">
        <v>144</v>
      </c>
      <c r="P15" t="s">
        <v>145</v>
      </c>
      <c r="Q15" t="s">
        <v>146</v>
      </c>
      <c r="R15" t="s">
        <v>46</v>
      </c>
      <c r="S15">
        <v>1</v>
      </c>
    </row>
    <row r="16" spans="1:20" ht="15.75" customHeight="1" x14ac:dyDescent="0.25">
      <c r="A16" t="s">
        <v>143</v>
      </c>
      <c r="B16" s="6"/>
      <c r="C16" s="1">
        <v>34702</v>
      </c>
      <c r="D16" s="2">
        <f>H16/SUM(H16:I16)*100</f>
        <v>79.569892473118273</v>
      </c>
      <c r="E16" s="2">
        <f>I16/SUM(H16:I16)*100</f>
        <v>20.43010752688172</v>
      </c>
      <c r="F16" s="2">
        <f>SUM(D16:E16)</f>
        <v>100</v>
      </c>
      <c r="G16" s="2">
        <f>D16-E16</f>
        <v>59.139784946236553</v>
      </c>
      <c r="H16">
        <v>74</v>
      </c>
      <c r="I16">
        <v>19</v>
      </c>
      <c r="J16">
        <v>8</v>
      </c>
      <c r="K16">
        <f>SUM(H16:J16)</f>
        <v>101</v>
      </c>
      <c r="L16">
        <f>H16-I16</f>
        <v>55</v>
      </c>
      <c r="M16">
        <v>1024</v>
      </c>
      <c r="N16" t="s">
        <v>147</v>
      </c>
      <c r="P16" t="s">
        <v>148</v>
      </c>
      <c r="Q16" t="s">
        <v>45</v>
      </c>
      <c r="R16" t="s">
        <v>46</v>
      </c>
      <c r="S16">
        <v>1</v>
      </c>
    </row>
    <row r="17" spans="1:19" ht="15.75" customHeight="1" x14ac:dyDescent="0.25">
      <c r="A17" t="s">
        <v>143</v>
      </c>
      <c r="C17" s="1">
        <v>36537</v>
      </c>
      <c r="D17" s="2">
        <f>H17/SUM(H17:I17)*100</f>
        <v>70.329670329670336</v>
      </c>
      <c r="E17" s="2">
        <f>I17/SUM(H17:I17)*100</f>
        <v>29.670329670329672</v>
      </c>
      <c r="F17" s="2">
        <f>SUM(D17:E17)</f>
        <v>100</v>
      </c>
      <c r="G17" s="2">
        <f>D17-E17</f>
        <v>40.659340659340664</v>
      </c>
      <c r="H17">
        <v>64</v>
      </c>
      <c r="I17">
        <v>27</v>
      </c>
      <c r="J17">
        <v>9</v>
      </c>
      <c r="K17">
        <f>SUM(H17:J17)</f>
        <v>100</v>
      </c>
      <c r="L17">
        <f>H17-I17</f>
        <v>37</v>
      </c>
      <c r="M17">
        <v>1006</v>
      </c>
      <c r="N17" t="s">
        <v>149</v>
      </c>
      <c r="P17" t="s">
        <v>148</v>
      </c>
      <c r="Q17" t="s">
        <v>45</v>
      </c>
      <c r="R17" t="s">
        <v>46</v>
      </c>
      <c r="S17">
        <v>1</v>
      </c>
    </row>
    <row r="18" spans="1:19" ht="15.75" customHeight="1" x14ac:dyDescent="0.25">
      <c r="A18" t="s">
        <v>143</v>
      </c>
      <c r="C18" s="1">
        <v>36691</v>
      </c>
      <c r="D18" s="2">
        <f>H18/SUM(H18:I18)*100</f>
        <v>70</v>
      </c>
      <c r="E18" s="2">
        <f>I18/SUM(H18:I18)*100</f>
        <v>30</v>
      </c>
      <c r="F18" s="2">
        <f>SUM(D18:E18)</f>
        <v>100</v>
      </c>
      <c r="G18" s="2">
        <f>D18-E18</f>
        <v>40</v>
      </c>
      <c r="H18">
        <v>63</v>
      </c>
      <c r="I18">
        <v>27</v>
      </c>
      <c r="J18">
        <v>10</v>
      </c>
      <c r="K18">
        <f>SUM(H18:J18)</f>
        <v>100</v>
      </c>
      <c r="L18">
        <f>H18-I18</f>
        <v>36</v>
      </c>
      <c r="M18">
        <v>1004</v>
      </c>
      <c r="N18" t="s">
        <v>150</v>
      </c>
      <c r="P18" t="s">
        <v>148</v>
      </c>
      <c r="Q18" t="s">
        <v>45</v>
      </c>
      <c r="R18" t="s">
        <v>46</v>
      </c>
      <c r="S18">
        <v>1</v>
      </c>
    </row>
    <row r="19" spans="1:19" ht="15.75" customHeight="1" x14ac:dyDescent="0.25">
      <c r="A19" t="s">
        <v>143</v>
      </c>
      <c r="C19" s="1">
        <v>37377</v>
      </c>
      <c r="D19" s="2">
        <f>H19/SUM(H19:I19)*100</f>
        <v>71.428571428571431</v>
      </c>
      <c r="E19" s="2">
        <f>I19/SUM(H19:I19)*100</f>
        <v>28.571428571428569</v>
      </c>
      <c r="F19" s="2">
        <f>SUM(D19:E19)</f>
        <v>100</v>
      </c>
      <c r="G19" s="2">
        <f>D19-E19</f>
        <v>42.857142857142861</v>
      </c>
      <c r="H19">
        <v>65</v>
      </c>
      <c r="I19">
        <v>26</v>
      </c>
      <c r="J19">
        <v>9</v>
      </c>
      <c r="K19">
        <f>SUM(H19:J19)</f>
        <v>100</v>
      </c>
      <c r="L19">
        <f>H19-I19</f>
        <v>39</v>
      </c>
      <c r="M19">
        <v>1021</v>
      </c>
      <c r="N19" t="s">
        <v>151</v>
      </c>
      <c r="P19" t="s">
        <v>148</v>
      </c>
      <c r="Q19" t="s">
        <v>45</v>
      </c>
      <c r="R19" t="s">
        <v>152</v>
      </c>
      <c r="S19">
        <v>1</v>
      </c>
    </row>
    <row r="20" spans="1:19" ht="15.75" customHeight="1" x14ac:dyDescent="0.25">
      <c r="A20" t="s">
        <v>143</v>
      </c>
      <c r="C20" s="1">
        <v>39432</v>
      </c>
      <c r="D20" s="2">
        <f>H20/SUM(H20:I20)*100</f>
        <v>68.421052631578945</v>
      </c>
      <c r="E20" s="2">
        <f>I20/SUM(H20:I20)*100</f>
        <v>31.578947368421051</v>
      </c>
      <c r="F20" s="2">
        <f>SUM(D20:E20)</f>
        <v>100</v>
      </c>
      <c r="G20" s="2">
        <f>D20-E20</f>
        <v>36.84210526315789</v>
      </c>
      <c r="H20">
        <v>65</v>
      </c>
      <c r="I20">
        <v>30</v>
      </c>
      <c r="J20">
        <v>5</v>
      </c>
      <c r="K20">
        <f>SUM(H20:J20)</f>
        <v>100</v>
      </c>
      <c r="L20">
        <f>H20-I20</f>
        <v>35</v>
      </c>
      <c r="M20">
        <v>1142</v>
      </c>
      <c r="N20" t="s">
        <v>153</v>
      </c>
      <c r="P20" s="5" t="s">
        <v>148</v>
      </c>
      <c r="Q20" t="s">
        <v>45</v>
      </c>
      <c r="R20" t="s">
        <v>46</v>
      </c>
      <c r="S20">
        <v>1</v>
      </c>
    </row>
    <row r="21" spans="1:19" ht="15.75" customHeight="1" x14ac:dyDescent="0.25">
      <c r="A21" t="s">
        <v>143</v>
      </c>
      <c r="C21" s="1">
        <v>41788</v>
      </c>
      <c r="D21" s="2">
        <f>H21/SUM(H21:I21)*100</f>
        <v>63.541666666666664</v>
      </c>
      <c r="E21" s="2">
        <f>I21/SUM(H21:I21)*100</f>
        <v>36.458333333333329</v>
      </c>
      <c r="F21" s="2">
        <f>SUM(D21:E21)</f>
        <v>100</v>
      </c>
      <c r="G21" s="2">
        <f>D21-E21</f>
        <v>27.083333333333336</v>
      </c>
      <c r="H21">
        <v>61</v>
      </c>
      <c r="I21">
        <v>35</v>
      </c>
      <c r="J21">
        <v>4</v>
      </c>
      <c r="K21">
        <f>SUM(H21:J21)</f>
        <v>100</v>
      </c>
      <c r="L21">
        <f>H21-I21</f>
        <v>26</v>
      </c>
      <c r="M21">
        <v>1002</v>
      </c>
      <c r="N21" t="s">
        <v>154</v>
      </c>
      <c r="P21" s="5" t="s">
        <v>155</v>
      </c>
      <c r="Q21" t="s">
        <v>45</v>
      </c>
      <c r="R21" t="s">
        <v>46</v>
      </c>
      <c r="S21">
        <v>1</v>
      </c>
    </row>
    <row r="22" spans="1:19" ht="15.75" customHeight="1" x14ac:dyDescent="0.25">
      <c r="A22" t="s">
        <v>156</v>
      </c>
      <c r="B22">
        <v>1</v>
      </c>
      <c r="C22" s="1">
        <v>35802</v>
      </c>
      <c r="D22" s="2">
        <f>H22/SUM(H22:I22)*100</f>
        <v>58.426966292134829</v>
      </c>
      <c r="E22" s="2">
        <f>I22/SUM(H22:I22)*100</f>
        <v>41.573033707865171</v>
      </c>
      <c r="F22" s="2">
        <f>SUM(D22:E22)</f>
        <v>100</v>
      </c>
      <c r="G22" s="2">
        <f>D22-E22</f>
        <v>16.853932584269657</v>
      </c>
      <c r="H22">
        <v>52</v>
      </c>
      <c r="I22">
        <v>37</v>
      </c>
      <c r="J22">
        <v>12</v>
      </c>
      <c r="K22">
        <f>SUM(H22:J22)</f>
        <v>101</v>
      </c>
      <c r="L22">
        <f>H22-I22</f>
        <v>15</v>
      </c>
      <c r="M22">
        <v>506</v>
      </c>
      <c r="N22" t="s">
        <v>157</v>
      </c>
      <c r="P22" t="s">
        <v>158</v>
      </c>
      <c r="Q22" t="s">
        <v>45</v>
      </c>
    </row>
    <row r="23" spans="1:19" ht="15.75" customHeight="1" x14ac:dyDescent="0.25">
      <c r="A23" t="s">
        <v>159</v>
      </c>
      <c r="B23">
        <v>1</v>
      </c>
      <c r="C23" s="1">
        <v>34534</v>
      </c>
      <c r="D23" s="2">
        <f>H23/SUM(H23:I23)*100</f>
        <v>48.387096774193552</v>
      </c>
      <c r="E23" s="2">
        <f>I23/SUM(H23:I23)*100</f>
        <v>51.612903225806448</v>
      </c>
      <c r="F23" s="2">
        <f>SUM(D23:E23)</f>
        <v>100</v>
      </c>
      <c r="G23" s="2">
        <f>D23-E23</f>
        <v>-3.2258064516128968</v>
      </c>
      <c r="H23">
        <v>45</v>
      </c>
      <c r="I23">
        <v>48</v>
      </c>
      <c r="J23">
        <v>7</v>
      </c>
      <c r="K23">
        <f>SUM(H23:J23)</f>
        <v>100</v>
      </c>
      <c r="L23">
        <f>H23-I23</f>
        <v>-3</v>
      </c>
      <c r="M23">
        <v>656</v>
      </c>
      <c r="N23" t="s">
        <v>160</v>
      </c>
      <c r="P23" t="s">
        <v>161</v>
      </c>
    </row>
    <row r="24" spans="1:19" ht="15.75" customHeight="1" x14ac:dyDescent="0.25">
      <c r="A24" t="s">
        <v>162</v>
      </c>
      <c r="B24">
        <v>1</v>
      </c>
      <c r="C24" s="1">
        <v>37969</v>
      </c>
      <c r="D24" s="2">
        <f>H24/SUM(H24:I24)*100</f>
        <v>65.217391304347828</v>
      </c>
      <c r="E24" s="2">
        <f>I24/SUM(H24:I24)*100</f>
        <v>34.782608695652172</v>
      </c>
      <c r="F24" s="2">
        <f>SUM(D24:E24)</f>
        <v>100</v>
      </c>
      <c r="G24" s="2">
        <f>D24-E24</f>
        <v>30.434782608695656</v>
      </c>
      <c r="H24">
        <v>60</v>
      </c>
      <c r="I24">
        <v>32</v>
      </c>
      <c r="J24">
        <v>8</v>
      </c>
      <c r="K24">
        <f>SUM(H24:J24)</f>
        <v>100</v>
      </c>
      <c r="L24">
        <f>H24-I24</f>
        <v>28</v>
      </c>
      <c r="M24">
        <v>506</v>
      </c>
      <c r="N24" t="s">
        <v>163</v>
      </c>
      <c r="P24" t="s">
        <v>164</v>
      </c>
    </row>
    <row r="25" spans="1:19" ht="15.75" customHeight="1" x14ac:dyDescent="0.25">
      <c r="A25" t="s">
        <v>165</v>
      </c>
      <c r="B25">
        <v>1</v>
      </c>
      <c r="C25" s="1">
        <v>31253</v>
      </c>
      <c r="D25" s="2">
        <f>H25/SUM(H25:I25)*100</f>
        <v>33.695652173913047</v>
      </c>
      <c r="E25" s="2">
        <f>I25/SUM(H25:I25)*100</f>
        <v>66.304347826086953</v>
      </c>
      <c r="F25" s="2">
        <f>SUM(D25:E25)</f>
        <v>100</v>
      </c>
      <c r="G25" s="2">
        <f>D25-E25</f>
        <v>-32.608695652173907</v>
      </c>
      <c r="H25">
        <v>31</v>
      </c>
      <c r="I25">
        <v>61</v>
      </c>
      <c r="J25">
        <v>3</v>
      </c>
      <c r="K25">
        <f>SUM(H25:J25)</f>
        <v>95</v>
      </c>
      <c r="L25">
        <f>H25-I25</f>
        <v>-30</v>
      </c>
      <c r="M25">
        <v>1013</v>
      </c>
      <c r="N25" t="s">
        <v>166</v>
      </c>
      <c r="P25" t="s">
        <v>167</v>
      </c>
    </row>
    <row r="26" spans="1:19" ht="15.75" customHeight="1" x14ac:dyDescent="0.25">
      <c r="A26" t="s">
        <v>168</v>
      </c>
      <c r="B26">
        <v>1</v>
      </c>
      <c r="C26" s="1">
        <v>37027</v>
      </c>
      <c r="D26" s="2">
        <f>H26/SUM(H26:I26)*100</f>
        <v>81.521739130434781</v>
      </c>
      <c r="E26" s="2">
        <f>I26/SUM(H26:I26)*100</f>
        <v>18.478260869565215</v>
      </c>
      <c r="F26" s="2">
        <f>SUM(D26:E26)</f>
        <v>100</v>
      </c>
      <c r="G26" s="2">
        <f>D26-E26</f>
        <v>63.043478260869563</v>
      </c>
      <c r="H26">
        <v>75</v>
      </c>
      <c r="I26">
        <v>17</v>
      </c>
      <c r="J26">
        <v>8</v>
      </c>
      <c r="K26">
        <f>SUM(H26:J26)</f>
        <v>100</v>
      </c>
      <c r="L26">
        <f>H26-I26</f>
        <v>58</v>
      </c>
      <c r="M26">
        <v>1027</v>
      </c>
      <c r="N26" t="s">
        <v>169</v>
      </c>
      <c r="P26" t="s">
        <v>170</v>
      </c>
      <c r="Q26" t="s">
        <v>45</v>
      </c>
    </row>
    <row r="27" spans="1:19" ht="15.75" customHeight="1" x14ac:dyDescent="0.25">
      <c r="A27" t="s">
        <v>1165</v>
      </c>
      <c r="C27" s="1">
        <v>43215</v>
      </c>
      <c r="D27" s="2">
        <f>H27/SUM(H27:I27)*100</f>
        <v>57.608695652173914</v>
      </c>
      <c r="E27" s="2">
        <f>I27/SUM(H27:I27)*100</f>
        <v>42.391304347826086</v>
      </c>
      <c r="F27" s="2">
        <f>SUM(D27:E27)</f>
        <v>100</v>
      </c>
      <c r="G27" s="2">
        <f>D27-E27</f>
        <v>15.217391304347828</v>
      </c>
      <c r="H27">
        <v>53</v>
      </c>
      <c r="I27">
        <v>39</v>
      </c>
      <c r="J27">
        <v>7</v>
      </c>
      <c r="K27">
        <f>SUM(H27:J27)</f>
        <v>99</v>
      </c>
      <c r="L27">
        <f>H27-I27</f>
        <v>14</v>
      </c>
      <c r="M27">
        <v>1503</v>
      </c>
      <c r="N27" t="s">
        <v>1169</v>
      </c>
      <c r="O27">
        <v>31115014.000390001</v>
      </c>
      <c r="P27" t="s">
        <v>797</v>
      </c>
      <c r="Q27" t="s">
        <v>45</v>
      </c>
      <c r="S27">
        <v>1</v>
      </c>
    </row>
    <row r="28" spans="1:19" ht="15.75" customHeight="1" x14ac:dyDescent="0.25">
      <c r="A28" t="s">
        <v>1210</v>
      </c>
      <c r="C28" s="1">
        <v>32455</v>
      </c>
      <c r="D28" s="2">
        <f>H28/SUM(H28:I28)*100</f>
        <v>79.545454545454547</v>
      </c>
      <c r="E28" s="2">
        <f>I28/SUM(H28:I28)*100</f>
        <v>20.454545454545457</v>
      </c>
      <c r="F28" s="2">
        <f>SUM(D28:E28)</f>
        <v>100</v>
      </c>
      <c r="G28" s="2">
        <f>D28-E28</f>
        <v>59.090909090909093</v>
      </c>
      <c r="H28">
        <v>70</v>
      </c>
      <c r="I28">
        <v>18</v>
      </c>
      <c r="J28">
        <v>13</v>
      </c>
      <c r="K28">
        <f>SUM(H28:J28)</f>
        <v>101</v>
      </c>
      <c r="L28">
        <f>H28-I28</f>
        <v>52</v>
      </c>
      <c r="M28">
        <v>1775</v>
      </c>
      <c r="N28" t="s">
        <v>227</v>
      </c>
      <c r="P28" t="s">
        <v>228</v>
      </c>
      <c r="Q28" t="s">
        <v>229</v>
      </c>
      <c r="R28" t="s">
        <v>46</v>
      </c>
      <c r="S28">
        <v>1</v>
      </c>
    </row>
    <row r="29" spans="1:19" ht="15.75" customHeight="1" x14ac:dyDescent="0.25">
      <c r="A29" t="s">
        <v>1210</v>
      </c>
      <c r="C29" s="1">
        <v>33892</v>
      </c>
      <c r="D29" s="2">
        <f>H29/SUM(H29:I29)*100</f>
        <v>76.08695652173914</v>
      </c>
      <c r="E29" s="2">
        <f>I29/SUM(H29:I29)*100</f>
        <v>23.913043478260871</v>
      </c>
      <c r="F29" s="2">
        <f>SUM(D29:E29)</f>
        <v>100.00000000000001</v>
      </c>
      <c r="G29" s="2">
        <f>D29-E29</f>
        <v>52.173913043478265</v>
      </c>
      <c r="H29">
        <v>70</v>
      </c>
      <c r="I29">
        <v>22</v>
      </c>
      <c r="J29">
        <v>8</v>
      </c>
      <c r="K29">
        <f>SUM(H29:J29)</f>
        <v>100</v>
      </c>
      <c r="L29">
        <f>H29-I29</f>
        <v>48</v>
      </c>
      <c r="M29">
        <v>1359</v>
      </c>
      <c r="P29" t="s">
        <v>228</v>
      </c>
      <c r="S29">
        <v>1</v>
      </c>
    </row>
    <row r="30" spans="1:19" ht="15.75" customHeight="1" x14ac:dyDescent="0.25">
      <c r="A30" t="s">
        <v>1210</v>
      </c>
      <c r="C30" s="1">
        <v>34622</v>
      </c>
      <c r="D30" s="2">
        <f>H30/SUM(H30:I30)*100</f>
        <v>81.318681318681314</v>
      </c>
      <c r="E30" s="2">
        <f>I30/SUM(H30:I30)*100</f>
        <v>18.681318681318682</v>
      </c>
      <c r="F30" s="2">
        <f>SUM(D30:E30)</f>
        <v>100</v>
      </c>
      <c r="G30" s="2">
        <f>D30-E30</f>
        <v>62.637362637362628</v>
      </c>
      <c r="H30">
        <v>74</v>
      </c>
      <c r="I30">
        <v>17</v>
      </c>
      <c r="J30">
        <v>8</v>
      </c>
      <c r="K30">
        <f>SUM(H30:J30)</f>
        <v>99</v>
      </c>
      <c r="L30">
        <f>H30-I30</f>
        <v>57</v>
      </c>
      <c r="M30">
        <v>1795</v>
      </c>
      <c r="P30" t="s">
        <v>228</v>
      </c>
      <c r="S30">
        <v>1</v>
      </c>
    </row>
    <row r="31" spans="1:19" ht="15.75" customHeight="1" x14ac:dyDescent="0.25">
      <c r="A31" t="s">
        <v>1210</v>
      </c>
      <c r="C31" s="1">
        <v>35384</v>
      </c>
      <c r="D31" s="2">
        <f>H31/SUM(H31:I31)*100</f>
        <v>78.350515463917532</v>
      </c>
      <c r="E31" s="2">
        <f>I31/SUM(H31:I31)*100</f>
        <v>21.649484536082475</v>
      </c>
      <c r="F31" s="2">
        <f>SUM(D31:E31)</f>
        <v>100</v>
      </c>
      <c r="G31" s="2">
        <f>D31-E31</f>
        <v>56.701030927835056</v>
      </c>
      <c r="H31">
        <v>76</v>
      </c>
      <c r="I31">
        <v>21</v>
      </c>
      <c r="J31">
        <v>3</v>
      </c>
      <c r="K31">
        <f>SUM(H31:J31)</f>
        <v>100</v>
      </c>
      <c r="L31">
        <f>H31-I31</f>
        <v>55</v>
      </c>
      <c r="M31">
        <v>1336</v>
      </c>
      <c r="P31" t="s">
        <v>228</v>
      </c>
      <c r="S31">
        <v>1</v>
      </c>
    </row>
    <row r="32" spans="1:19" ht="15.75" customHeight="1" x14ac:dyDescent="0.25">
      <c r="A32" t="s">
        <v>1210</v>
      </c>
      <c r="C32" s="1">
        <v>35414</v>
      </c>
      <c r="D32" s="2">
        <f>H32/SUM(H32:I32)*100</f>
        <v>84.042553191489361</v>
      </c>
      <c r="E32" s="2">
        <f>I32/SUM(H32:I32)*100</f>
        <v>15.957446808510639</v>
      </c>
      <c r="F32" s="2">
        <f>SUM(D32:E32)</f>
        <v>100</v>
      </c>
      <c r="G32" s="2">
        <f>D32-E32</f>
        <v>68.085106382978722</v>
      </c>
      <c r="H32">
        <v>79</v>
      </c>
      <c r="I32">
        <v>15</v>
      </c>
      <c r="J32">
        <v>6</v>
      </c>
      <c r="K32">
        <f>SUM(H32:J32)</f>
        <v>100</v>
      </c>
      <c r="L32">
        <f>H32-I32</f>
        <v>64</v>
      </c>
      <c r="M32">
        <v>186</v>
      </c>
      <c r="P32" t="s">
        <v>228</v>
      </c>
      <c r="S32">
        <v>1</v>
      </c>
    </row>
    <row r="33" spans="1:21" ht="15.75" customHeight="1" x14ac:dyDescent="0.25">
      <c r="A33" t="s">
        <v>1210</v>
      </c>
      <c r="C33" s="1">
        <v>36114</v>
      </c>
      <c r="D33" s="2">
        <f>H33/SUM(H33:I33)*100</f>
        <v>72</v>
      </c>
      <c r="E33" s="2">
        <f>I33/SUM(H33:I33)*100</f>
        <v>28.000000000000004</v>
      </c>
      <c r="F33" s="2">
        <f>SUM(D33:E33)</f>
        <v>100</v>
      </c>
      <c r="G33" s="2">
        <f>D33-E33</f>
        <v>44</v>
      </c>
      <c r="H33">
        <v>72</v>
      </c>
      <c r="I33">
        <v>28</v>
      </c>
      <c r="J33">
        <v>0</v>
      </c>
      <c r="K33">
        <f>SUM(H33:J33)</f>
        <v>100</v>
      </c>
      <c r="L33">
        <f>H33-I33</f>
        <v>44</v>
      </c>
      <c r="M33">
        <v>1281</v>
      </c>
      <c r="P33" t="s">
        <v>228</v>
      </c>
      <c r="S33">
        <v>1</v>
      </c>
    </row>
    <row r="34" spans="1:21" ht="15.75" customHeight="1" x14ac:dyDescent="0.25">
      <c r="A34" t="s">
        <v>1210</v>
      </c>
      <c r="C34" s="1">
        <v>36784</v>
      </c>
      <c r="D34" s="2">
        <f>H34/SUM(H34:I34)*100</f>
        <v>73</v>
      </c>
      <c r="E34" s="2">
        <f>I34/SUM(H34:I34)*100</f>
        <v>27</v>
      </c>
      <c r="F34" s="2">
        <f>SUM(D34:E34)</f>
        <v>100</v>
      </c>
      <c r="G34" s="2">
        <f>D34-E34</f>
        <v>46</v>
      </c>
      <c r="H34">
        <v>73</v>
      </c>
      <c r="I34">
        <v>27</v>
      </c>
      <c r="J34">
        <v>0</v>
      </c>
      <c r="K34">
        <f>SUM(H34:J34)</f>
        <v>100</v>
      </c>
      <c r="L34">
        <f>H34-I34</f>
        <v>46</v>
      </c>
      <c r="M34">
        <v>788</v>
      </c>
      <c r="P34" t="s">
        <v>228</v>
      </c>
      <c r="S34">
        <v>1</v>
      </c>
    </row>
    <row r="35" spans="1:21" ht="15.75" customHeight="1" x14ac:dyDescent="0.25">
      <c r="A35" t="s">
        <v>1210</v>
      </c>
      <c r="C35" s="1">
        <v>36814</v>
      </c>
      <c r="D35" s="2">
        <f>H35/SUM(H35:I35)*100</f>
        <v>73.73737373737373</v>
      </c>
      <c r="E35" s="2">
        <f>I35/SUM(H35:I35)*100</f>
        <v>26.262626262626267</v>
      </c>
      <c r="F35" s="2">
        <f>SUM(D35:E35)</f>
        <v>100</v>
      </c>
      <c r="G35" s="2">
        <f>D35-E35</f>
        <v>47.47474747474746</v>
      </c>
      <c r="H35">
        <v>73</v>
      </c>
      <c r="I35">
        <v>26</v>
      </c>
      <c r="J35">
        <v>0</v>
      </c>
      <c r="K35">
        <f>SUM(H35:J35)</f>
        <v>99</v>
      </c>
      <c r="L35">
        <f>H35-I35</f>
        <v>47</v>
      </c>
      <c r="M35">
        <v>668</v>
      </c>
      <c r="P35" t="s">
        <v>228</v>
      </c>
      <c r="S35">
        <v>1</v>
      </c>
    </row>
    <row r="36" spans="1:21" ht="15.75" customHeight="1" x14ac:dyDescent="0.25">
      <c r="A36" t="s">
        <v>1210</v>
      </c>
      <c r="C36" s="1">
        <v>36833</v>
      </c>
      <c r="D36" s="2">
        <f>H36/SUM(H36:I36)*100</f>
        <v>69.696969696969703</v>
      </c>
      <c r="E36" s="2">
        <f>I36/SUM(H36:I36)*100</f>
        <v>30.303030303030305</v>
      </c>
      <c r="F36" s="2">
        <f>SUM(D36:E36)</f>
        <v>100</v>
      </c>
      <c r="G36" s="2">
        <f>D36-E36</f>
        <v>39.393939393939398</v>
      </c>
      <c r="H36">
        <v>69</v>
      </c>
      <c r="I36">
        <v>30</v>
      </c>
      <c r="J36">
        <v>0</v>
      </c>
      <c r="K36">
        <f>SUM(H36:J36)</f>
        <v>99</v>
      </c>
      <c r="L36">
        <f>H36-I36</f>
        <v>39</v>
      </c>
      <c r="M36">
        <v>246</v>
      </c>
      <c r="P36" t="s">
        <v>228</v>
      </c>
      <c r="S36">
        <v>1</v>
      </c>
    </row>
    <row r="37" spans="1:21" ht="15.75" customHeight="1" x14ac:dyDescent="0.25">
      <c r="A37" t="s">
        <v>1210</v>
      </c>
      <c r="C37" s="1">
        <v>38275</v>
      </c>
      <c r="D37" s="2">
        <f>H37/SUM(H37:I37)*100</f>
        <v>69</v>
      </c>
      <c r="E37" s="2">
        <f>I37/SUM(H37:I37)*100</f>
        <v>31</v>
      </c>
      <c r="F37" s="2">
        <f>SUM(D37:E37)</f>
        <v>100</v>
      </c>
      <c r="G37" s="2">
        <f>D37-E37</f>
        <v>38</v>
      </c>
      <c r="H37">
        <v>69</v>
      </c>
      <c r="I37">
        <v>31</v>
      </c>
      <c r="J37">
        <v>0</v>
      </c>
      <c r="K37">
        <f>SUM(H37:J37)</f>
        <v>100</v>
      </c>
      <c r="L37">
        <f>H37-I37</f>
        <v>38</v>
      </c>
      <c r="M37">
        <v>1212</v>
      </c>
      <c r="P37" t="s">
        <v>228</v>
      </c>
      <c r="S37">
        <v>1</v>
      </c>
    </row>
    <row r="38" spans="1:21" ht="15.75" customHeight="1" x14ac:dyDescent="0.25">
      <c r="A38" t="s">
        <v>1210</v>
      </c>
      <c r="C38" s="1">
        <v>39736</v>
      </c>
      <c r="D38" s="2">
        <f>H38/SUM(H38:I38)*100</f>
        <v>69.946524064171129</v>
      </c>
      <c r="E38" s="2">
        <f>I38/SUM(H38:I38)*100</f>
        <v>30.053475935828878</v>
      </c>
      <c r="F38" s="2">
        <f>SUM(D38:E38)</f>
        <v>100</v>
      </c>
      <c r="G38" s="2">
        <f>D38-E38</f>
        <v>39.893048128342251</v>
      </c>
      <c r="H38">
        <v>65.400000000000006</v>
      </c>
      <c r="I38">
        <v>28.1</v>
      </c>
      <c r="J38">
        <v>6.5</v>
      </c>
      <c r="K38">
        <f>SUM(H38:J38)</f>
        <v>100</v>
      </c>
      <c r="L38">
        <f>H38-I38</f>
        <v>37.300000000000004</v>
      </c>
      <c r="M38">
        <v>2136</v>
      </c>
      <c r="P38" t="s">
        <v>228</v>
      </c>
      <c r="S38">
        <v>1</v>
      </c>
    </row>
    <row r="39" spans="1:21" ht="15.75" customHeight="1" x14ac:dyDescent="0.25">
      <c r="A39" t="s">
        <v>1210</v>
      </c>
      <c r="C39" s="1">
        <v>41197</v>
      </c>
      <c r="D39" s="2">
        <f>H39/SUM(H39:I39)*100</f>
        <v>65.957446808510639</v>
      </c>
      <c r="E39" s="2">
        <f>I39/SUM(H39:I39)*100</f>
        <v>34.042553191489361</v>
      </c>
      <c r="F39" s="2">
        <f>SUM(D39:E39)</f>
        <v>100</v>
      </c>
      <c r="G39" s="2">
        <f>D39-E39</f>
        <v>31.914893617021278</v>
      </c>
      <c r="H39">
        <v>62</v>
      </c>
      <c r="I39">
        <v>32</v>
      </c>
      <c r="J39">
        <v>7</v>
      </c>
      <c r="K39">
        <f>SUM(H39:J39)</f>
        <v>101</v>
      </c>
      <c r="L39">
        <f>H39-I39</f>
        <v>30</v>
      </c>
      <c r="M39">
        <v>2056</v>
      </c>
      <c r="P39" t="s">
        <v>228</v>
      </c>
      <c r="S39">
        <v>1</v>
      </c>
    </row>
    <row r="40" spans="1:21" ht="15.75" customHeight="1" x14ac:dyDescent="0.25">
      <c r="A40" t="s">
        <v>1210</v>
      </c>
      <c r="C40" s="1">
        <v>42658</v>
      </c>
      <c r="D40" s="2">
        <f>H40/SUM(H40:I40)*100</f>
        <v>69.387755102040813</v>
      </c>
      <c r="E40" s="2">
        <f>I40/SUM(H40:I40)*100</f>
        <v>30.612244897959183</v>
      </c>
      <c r="F40" s="2">
        <f>SUM(D40:E40)</f>
        <v>100</v>
      </c>
      <c r="G40" s="2">
        <f>D40-E40</f>
        <v>38.775510204081627</v>
      </c>
      <c r="H40">
        <v>68</v>
      </c>
      <c r="I40">
        <v>30</v>
      </c>
      <c r="J40">
        <v>2</v>
      </c>
      <c r="K40">
        <f>SUM(H40:J40)</f>
        <v>100</v>
      </c>
      <c r="L40">
        <f>H40-I40</f>
        <v>38</v>
      </c>
      <c r="M40">
        <v>4271</v>
      </c>
      <c r="P40" t="s">
        <v>228</v>
      </c>
      <c r="S40">
        <v>1</v>
      </c>
    </row>
    <row r="41" spans="1:21" ht="15.75" customHeight="1" x14ac:dyDescent="0.25">
      <c r="A41" t="s">
        <v>1210</v>
      </c>
      <c r="C41" s="1">
        <v>44119</v>
      </c>
      <c r="D41" s="2">
        <f>H41/SUM(H41:I41)*100</f>
        <v>60.766076607660771</v>
      </c>
      <c r="E41" s="2">
        <f>I41/SUM(H41:I41)*100</f>
        <v>39.233923392339229</v>
      </c>
      <c r="F41" s="2">
        <f>SUM(D41:E41)</f>
        <v>100</v>
      </c>
      <c r="G41" s="2">
        <f>D41-E41</f>
        <v>21.532153215321543</v>
      </c>
      <c r="H41">
        <v>60.76</v>
      </c>
      <c r="I41">
        <v>39.229999999999997</v>
      </c>
      <c r="J41">
        <v>0</v>
      </c>
      <c r="K41">
        <f>SUM(H41:J41)</f>
        <v>99.99</v>
      </c>
      <c r="L41">
        <f>H41-I41</f>
        <v>21.53</v>
      </c>
      <c r="M41">
        <v>8113</v>
      </c>
      <c r="P41" t="s">
        <v>228</v>
      </c>
      <c r="S41">
        <v>1</v>
      </c>
    </row>
    <row r="42" spans="1:21" ht="15.75" customHeight="1" x14ac:dyDescent="0.25">
      <c r="A42" t="s">
        <v>1210</v>
      </c>
      <c r="C42" s="1">
        <v>45580</v>
      </c>
      <c r="D42" s="2">
        <f>H42/SUM(H42:I42)*100</f>
        <v>62.872657580919935</v>
      </c>
      <c r="E42" s="2">
        <f>I42/SUM(H42:I42)*100</f>
        <v>37.127342419080072</v>
      </c>
      <c r="F42" s="2">
        <f>SUM(D42:E42)</f>
        <v>100</v>
      </c>
      <c r="G42" s="2">
        <f>D42-E42</f>
        <v>25.745315161839862</v>
      </c>
      <c r="H42">
        <v>59.05</v>
      </c>
      <c r="I42">
        <v>34.869999999999997</v>
      </c>
      <c r="J42">
        <v>6.09</v>
      </c>
      <c r="K42">
        <f>SUM(H42:J42)</f>
        <v>100.00999999999999</v>
      </c>
      <c r="L42">
        <f>H42-I42</f>
        <v>24.18</v>
      </c>
      <c r="M42">
        <v>5521</v>
      </c>
      <c r="P42" t="s">
        <v>228</v>
      </c>
      <c r="S42">
        <v>1</v>
      </c>
    </row>
    <row r="43" spans="1:21" ht="15.75" customHeight="1" x14ac:dyDescent="0.25">
      <c r="A43" t="s">
        <v>1148</v>
      </c>
      <c r="C43" s="1">
        <v>43360</v>
      </c>
      <c r="D43" s="2">
        <f>H43/SUM(H43:I43)*100</f>
        <v>44.444444444444443</v>
      </c>
      <c r="E43" s="2">
        <f>I43/SUM(H43:I43)*100</f>
        <v>55.555555555555557</v>
      </c>
      <c r="F43" s="2">
        <f>SUM(D43:E43)</f>
        <v>100</v>
      </c>
      <c r="G43" s="2">
        <f>D43-E43</f>
        <v>-11.111111111111114</v>
      </c>
      <c r="H43">
        <v>44</v>
      </c>
      <c r="I43">
        <v>55</v>
      </c>
      <c r="J43">
        <v>1</v>
      </c>
      <c r="K43">
        <f>SUM(H43:J43)</f>
        <v>100</v>
      </c>
      <c r="L43">
        <f>H43-I43</f>
        <v>-11</v>
      </c>
      <c r="M43">
        <v>2509</v>
      </c>
      <c r="N43" t="s">
        <v>1171</v>
      </c>
      <c r="O43">
        <v>31115638.00037</v>
      </c>
      <c r="P43" t="s">
        <v>1118</v>
      </c>
      <c r="Q43" t="s">
        <v>45</v>
      </c>
      <c r="T43" s="2">
        <v>1</v>
      </c>
    </row>
    <row r="44" spans="1:21" ht="15.75" customHeight="1" x14ac:dyDescent="0.25">
      <c r="A44" t="s">
        <v>1147</v>
      </c>
      <c r="C44" s="1">
        <v>43360</v>
      </c>
      <c r="D44" s="2">
        <f>H44/SUM(H44:I44)*100</f>
        <v>37.755102040816325</v>
      </c>
      <c r="E44" s="2">
        <f>I44/SUM(H44:I44)*100</f>
        <v>62.244897959183675</v>
      </c>
      <c r="F44" s="2">
        <f>SUM(D44:E44)</f>
        <v>100</v>
      </c>
      <c r="G44" s="2">
        <f>D44-E44</f>
        <v>-24.489795918367349</v>
      </c>
      <c r="H44">
        <v>37</v>
      </c>
      <c r="I44">
        <v>61</v>
      </c>
      <c r="J44">
        <v>2</v>
      </c>
      <c r="K44">
        <f>SUM(H44:J44)</f>
        <v>100</v>
      </c>
      <c r="L44">
        <f>H44-I44</f>
        <v>-24</v>
      </c>
      <c r="M44">
        <v>2509</v>
      </c>
      <c r="N44" t="s">
        <v>1172</v>
      </c>
      <c r="O44">
        <v>31115638.00062</v>
      </c>
      <c r="P44" t="s">
        <v>1121</v>
      </c>
      <c r="Q44" t="s">
        <v>45</v>
      </c>
    </row>
    <row r="45" spans="1:21" ht="15.75" customHeight="1" x14ac:dyDescent="0.25">
      <c r="A45" t="s">
        <v>171</v>
      </c>
      <c r="C45" s="1">
        <v>41775</v>
      </c>
      <c r="D45" s="2">
        <f>H45/SUM(H45:I45)*100</f>
        <v>57.142857142857139</v>
      </c>
      <c r="E45" s="2">
        <f>I45/SUM(H45:I45)*100</f>
        <v>42.857142857142854</v>
      </c>
      <c r="F45" s="2">
        <f>SUM(D45:E45)</f>
        <v>100</v>
      </c>
      <c r="G45" s="2">
        <f>D45-E45</f>
        <v>14.285714285714285</v>
      </c>
      <c r="H45">
        <v>52</v>
      </c>
      <c r="I45">
        <v>39</v>
      </c>
      <c r="J45">
        <v>2</v>
      </c>
      <c r="K45">
        <f>SUM(H45:J45)</f>
        <v>93</v>
      </c>
      <c r="L45">
        <f>H45-I45</f>
        <v>13</v>
      </c>
      <c r="M45">
        <v>1354</v>
      </c>
      <c r="N45" t="s">
        <v>172</v>
      </c>
      <c r="P45" s="5" t="s">
        <v>173</v>
      </c>
      <c r="Q45" t="s">
        <v>45</v>
      </c>
      <c r="R45" t="s">
        <v>46</v>
      </c>
      <c r="S45">
        <v>1</v>
      </c>
    </row>
    <row r="46" spans="1:21" ht="15.75" customHeight="1" x14ac:dyDescent="0.25">
      <c r="A46" t="s">
        <v>174</v>
      </c>
      <c r="B46">
        <v>1</v>
      </c>
      <c r="C46" s="1">
        <v>37013</v>
      </c>
      <c r="D46" s="2">
        <f>H46/SUM(H46:I46)*100</f>
        <v>75.531914893617028</v>
      </c>
      <c r="E46" s="2">
        <f>I46/SUM(H46:I46)*100</f>
        <v>24.468085106382979</v>
      </c>
      <c r="F46" s="2">
        <f>SUM(D46:E46)</f>
        <v>100</v>
      </c>
      <c r="G46" s="2">
        <f>D46-E46</f>
        <v>51.063829787234049</v>
      </c>
      <c r="H46">
        <v>71</v>
      </c>
      <c r="I46">
        <v>23</v>
      </c>
      <c r="J46">
        <v>6</v>
      </c>
      <c r="K46">
        <f>SUM(H46:J46)</f>
        <v>100</v>
      </c>
      <c r="L46">
        <f>H46-I46</f>
        <v>48</v>
      </c>
      <c r="M46">
        <v>1004</v>
      </c>
      <c r="N46" t="s">
        <v>175</v>
      </c>
      <c r="P46" t="s">
        <v>148</v>
      </c>
      <c r="Q46" t="s">
        <v>45</v>
      </c>
      <c r="S46">
        <v>1</v>
      </c>
    </row>
    <row r="47" spans="1:21" ht="15.75" customHeight="1" x14ac:dyDescent="0.25">
      <c r="A47" t="s">
        <v>1125</v>
      </c>
      <c r="C47" s="10">
        <v>42292</v>
      </c>
      <c r="D47" s="2">
        <f>H47/SUM(H47:I47)*100</f>
        <v>40</v>
      </c>
      <c r="E47" s="2">
        <f>I47/SUM(H47:I47)*100</f>
        <v>60</v>
      </c>
      <c r="F47" s="2">
        <f>SUM(D47:E47)</f>
        <v>100</v>
      </c>
      <c r="G47" s="2">
        <f>D47-E47</f>
        <v>-20</v>
      </c>
      <c r="H47">
        <v>14</v>
      </c>
      <c r="I47">
        <v>21</v>
      </c>
      <c r="J47">
        <v>64</v>
      </c>
      <c r="K47">
        <f>SUM(H47:J47)</f>
        <v>99</v>
      </c>
      <c r="L47">
        <f>H47-I47</f>
        <v>-7</v>
      </c>
      <c r="M47" s="11">
        <v>1058</v>
      </c>
      <c r="N47" t="s">
        <v>1126</v>
      </c>
      <c r="P47" t="s">
        <v>1127</v>
      </c>
      <c r="Q47" t="s">
        <v>123</v>
      </c>
    </row>
    <row r="48" spans="1:21" ht="15.75" customHeight="1" x14ac:dyDescent="0.25">
      <c r="A48" s="12" t="s">
        <v>1125</v>
      </c>
      <c r="B48" s="13"/>
      <c r="C48" s="14">
        <v>44693</v>
      </c>
      <c r="D48" s="15">
        <f>H48/SUM(H48:I48)*100</f>
        <v>51.724137931034484</v>
      </c>
      <c r="E48" s="15">
        <f>I48/SUM(H48:I48)*100</f>
        <v>48.275862068965516</v>
      </c>
      <c r="F48" s="15">
        <f>SUM(D48:E48)</f>
        <v>100</v>
      </c>
      <c r="G48" s="15">
        <f>D48-E48</f>
        <v>3.448275862068968</v>
      </c>
      <c r="H48" s="13">
        <v>15</v>
      </c>
      <c r="I48" s="13">
        <v>14</v>
      </c>
      <c r="J48" s="13">
        <v>70</v>
      </c>
      <c r="K48" s="13">
        <f>SUM(H48:J48)</f>
        <v>99</v>
      </c>
      <c r="L48" s="13">
        <f>H48-I48</f>
        <v>1</v>
      </c>
      <c r="M48" s="13">
        <v>1172</v>
      </c>
      <c r="N48" s="13"/>
      <c r="O48" s="13">
        <v>31119594.000560001</v>
      </c>
      <c r="P48" s="12" t="s">
        <v>1127</v>
      </c>
      <c r="Q48" s="12" t="s">
        <v>45</v>
      </c>
      <c r="R48" s="13"/>
      <c r="S48" s="13"/>
      <c r="T48" s="15"/>
      <c r="U48" s="13"/>
    </row>
    <row r="49" spans="1:20" ht="15.75" customHeight="1" x14ac:dyDescent="0.25">
      <c r="A49" t="s">
        <v>131</v>
      </c>
      <c r="B49">
        <v>1</v>
      </c>
      <c r="C49" s="1">
        <v>38526</v>
      </c>
      <c r="D49" s="2">
        <f>H49/SUM(H49:I49)*100</f>
        <v>41.836734693877553</v>
      </c>
      <c r="E49" s="2">
        <f>I49/SUM(H49:I49)*100</f>
        <v>58.163265306122447</v>
      </c>
      <c r="F49" s="2">
        <f>SUM(D49:E49)</f>
        <v>100</v>
      </c>
      <c r="G49" s="2">
        <f>D49-E49</f>
        <v>-16.326530612244895</v>
      </c>
      <c r="H49">
        <v>41</v>
      </c>
      <c r="I49">
        <v>57</v>
      </c>
      <c r="J49">
        <v>2</v>
      </c>
      <c r="K49">
        <f>SUM(H49:J49)</f>
        <v>100</v>
      </c>
      <c r="L49">
        <f>H49-I49</f>
        <v>-16</v>
      </c>
      <c r="M49">
        <v>1004</v>
      </c>
      <c r="N49" t="s">
        <v>136</v>
      </c>
      <c r="P49" s="4" t="s">
        <v>87</v>
      </c>
    </row>
    <row r="50" spans="1:20" ht="15.75" customHeight="1" x14ac:dyDescent="0.25">
      <c r="A50" t="s">
        <v>176</v>
      </c>
      <c r="C50" s="1">
        <v>37001</v>
      </c>
      <c r="D50" s="2">
        <f>H50/SUM(H50:I50)*100</f>
        <v>50.549450549450547</v>
      </c>
      <c r="E50" s="2">
        <f>I50/SUM(H50:I50)*100</f>
        <v>49.450549450549453</v>
      </c>
      <c r="F50" s="2">
        <f>SUM(D50:E50)</f>
        <v>100</v>
      </c>
      <c r="G50" s="2">
        <f>D50-E50</f>
        <v>1.098901098901095</v>
      </c>
      <c r="H50">
        <v>46</v>
      </c>
      <c r="I50">
        <v>45</v>
      </c>
      <c r="J50">
        <v>9</v>
      </c>
      <c r="K50">
        <f>SUM(H50:J50)</f>
        <v>100</v>
      </c>
      <c r="L50">
        <f>H50-I50</f>
        <v>1</v>
      </c>
      <c r="M50">
        <v>1003</v>
      </c>
      <c r="N50" t="s">
        <v>177</v>
      </c>
      <c r="P50" t="s">
        <v>135</v>
      </c>
      <c r="Q50" t="s">
        <v>45</v>
      </c>
      <c r="R50" t="s">
        <v>46</v>
      </c>
      <c r="T50" s="2">
        <v>1</v>
      </c>
    </row>
    <row r="51" spans="1:20" ht="15.75" customHeight="1" x14ac:dyDescent="0.25">
      <c r="A51" t="s">
        <v>176</v>
      </c>
      <c r="C51" s="1">
        <v>37637</v>
      </c>
      <c r="D51" s="2">
        <f>H51/SUM(H51:I51)*100</f>
        <v>52.12765957446809</v>
      </c>
      <c r="E51" s="2">
        <f>I51/SUM(H51:I51)*100</f>
        <v>47.872340425531917</v>
      </c>
      <c r="F51" s="2">
        <f>SUM(D51:E51)</f>
        <v>100</v>
      </c>
      <c r="G51" s="2">
        <f>D51-E51</f>
        <v>4.2553191489361737</v>
      </c>
      <c r="H51">
        <v>49</v>
      </c>
      <c r="I51">
        <v>45</v>
      </c>
      <c r="J51">
        <v>6</v>
      </c>
      <c r="K51">
        <f>SUM(H51:J51)</f>
        <v>100</v>
      </c>
      <c r="L51">
        <f>H51-I51</f>
        <v>4</v>
      </c>
      <c r="M51">
        <v>1133</v>
      </c>
      <c r="N51" t="s">
        <v>178</v>
      </c>
      <c r="P51" t="s">
        <v>142</v>
      </c>
      <c r="Q51" t="s">
        <v>45</v>
      </c>
      <c r="R51" t="s">
        <v>46</v>
      </c>
      <c r="T51" s="2">
        <v>1</v>
      </c>
    </row>
    <row r="52" spans="1:20" ht="15.75" customHeight="1" x14ac:dyDescent="0.25">
      <c r="A52" t="s">
        <v>176</v>
      </c>
      <c r="C52" s="1">
        <v>38526</v>
      </c>
      <c r="D52" s="2">
        <f>H52/SUM(H52:I52)*100</f>
        <v>53.125</v>
      </c>
      <c r="E52" s="2">
        <f>I52/SUM(H52:I52)*100</f>
        <v>46.875</v>
      </c>
      <c r="F52" s="2">
        <f>SUM(D52:E52)</f>
        <v>100</v>
      </c>
      <c r="G52" s="2">
        <f>D52-E52</f>
        <v>6.25</v>
      </c>
      <c r="H52">
        <v>51</v>
      </c>
      <c r="I52">
        <v>45</v>
      </c>
      <c r="J52">
        <v>4</v>
      </c>
      <c r="K52">
        <f>SUM(H52:J52)</f>
        <v>100</v>
      </c>
      <c r="L52">
        <f>H52-I52</f>
        <v>6</v>
      </c>
      <c r="M52">
        <v>1004</v>
      </c>
      <c r="N52" t="s">
        <v>179</v>
      </c>
      <c r="P52" t="s">
        <v>142</v>
      </c>
      <c r="Q52" t="s">
        <v>45</v>
      </c>
      <c r="R52" t="s">
        <v>46</v>
      </c>
      <c r="T52" s="2">
        <v>1</v>
      </c>
    </row>
    <row r="53" spans="1:20" ht="15.75" customHeight="1" x14ac:dyDescent="0.25">
      <c r="A53" t="s">
        <v>176</v>
      </c>
      <c r="C53" s="1">
        <v>38890</v>
      </c>
      <c r="D53" s="2">
        <f>H53/SUM(H53:I53)*100</f>
        <v>52.083333333333336</v>
      </c>
      <c r="E53" s="2">
        <f>I53/SUM(H53:I53)*100</f>
        <v>47.916666666666671</v>
      </c>
      <c r="F53" s="2">
        <f>SUM(D53:E53)</f>
        <v>100</v>
      </c>
      <c r="G53" s="2">
        <f>D53-E53</f>
        <v>4.1666666666666643</v>
      </c>
      <c r="H53">
        <v>50</v>
      </c>
      <c r="I53">
        <v>46</v>
      </c>
      <c r="J53">
        <v>5</v>
      </c>
      <c r="K53">
        <f>SUM(H53:J53)</f>
        <v>101</v>
      </c>
      <c r="L53">
        <f>H53-I53</f>
        <v>4</v>
      </c>
      <c r="M53">
        <v>1000</v>
      </c>
      <c r="N53" t="s">
        <v>180</v>
      </c>
      <c r="P53" t="s">
        <v>181</v>
      </c>
      <c r="Q53" t="s">
        <v>45</v>
      </c>
      <c r="R53" t="s">
        <v>46</v>
      </c>
      <c r="T53" s="2">
        <v>1</v>
      </c>
    </row>
    <row r="54" spans="1:20" ht="15.75" customHeight="1" x14ac:dyDescent="0.25">
      <c r="A54" t="s">
        <v>182</v>
      </c>
      <c r="C54" s="1">
        <v>29724</v>
      </c>
      <c r="D54" s="2">
        <f>H54/SUM(H54:I54)*100</f>
        <v>78.494623655913969</v>
      </c>
      <c r="E54" s="2">
        <f>I54/SUM(H54:I54)*100</f>
        <v>21.50537634408602</v>
      </c>
      <c r="F54" s="2">
        <f>SUM(D54:E54)</f>
        <v>99.999999999999986</v>
      </c>
      <c r="G54" s="2">
        <f>D54-E54</f>
        <v>56.989247311827953</v>
      </c>
      <c r="H54">
        <v>73</v>
      </c>
      <c r="I54">
        <v>20</v>
      </c>
      <c r="J54">
        <v>8</v>
      </c>
      <c r="K54">
        <f>SUM(H54:J54)</f>
        <v>101</v>
      </c>
      <c r="L54">
        <f>H54-I54</f>
        <v>53</v>
      </c>
      <c r="M54">
        <v>1533</v>
      </c>
      <c r="N54" t="s">
        <v>183</v>
      </c>
      <c r="P54" t="s">
        <v>184</v>
      </c>
      <c r="Q54" t="s">
        <v>45</v>
      </c>
      <c r="R54" t="s">
        <v>46</v>
      </c>
      <c r="S54">
        <v>1</v>
      </c>
    </row>
    <row r="55" spans="1:20" ht="15.75" customHeight="1" x14ac:dyDescent="0.25">
      <c r="A55" t="s">
        <v>182</v>
      </c>
      <c r="C55" s="1">
        <v>29973</v>
      </c>
      <c r="D55" s="2">
        <f>H55/SUM(H55:I55)*100</f>
        <v>77.528089887640448</v>
      </c>
      <c r="E55" s="2">
        <f>I55/SUM(H55:I55)*100</f>
        <v>22.471910112359549</v>
      </c>
      <c r="F55" s="2">
        <f>SUM(D55:E55)</f>
        <v>100</v>
      </c>
      <c r="G55" s="2">
        <f>D55-E55</f>
        <v>55.056179775280896</v>
      </c>
      <c r="H55">
        <v>69</v>
      </c>
      <c r="I55">
        <v>20</v>
      </c>
      <c r="J55">
        <v>12</v>
      </c>
      <c r="K55">
        <f>SUM(H55:J55)</f>
        <v>101</v>
      </c>
      <c r="L55">
        <f>H55-I55</f>
        <v>49</v>
      </c>
      <c r="M55">
        <v>1508</v>
      </c>
      <c r="N55" t="s">
        <v>185</v>
      </c>
      <c r="P55" t="s">
        <v>186</v>
      </c>
      <c r="Q55" t="s">
        <v>45</v>
      </c>
      <c r="R55" t="s">
        <v>46</v>
      </c>
      <c r="S55">
        <v>1</v>
      </c>
    </row>
    <row r="56" spans="1:20" ht="15.75" customHeight="1" x14ac:dyDescent="0.25">
      <c r="A56" t="s">
        <v>182</v>
      </c>
      <c r="C56" s="1">
        <v>33716</v>
      </c>
      <c r="D56" s="2">
        <f>H56/SUM(H56:I56)*100</f>
        <v>79.787234042553195</v>
      </c>
      <c r="E56" s="2">
        <f>I56/SUM(H56:I56)*100</f>
        <v>20.212765957446805</v>
      </c>
      <c r="F56" s="2">
        <f>SUM(D56:E56)</f>
        <v>100</v>
      </c>
      <c r="G56" s="2">
        <f>D56-E56</f>
        <v>59.574468085106389</v>
      </c>
      <c r="H56">
        <v>75</v>
      </c>
      <c r="I56">
        <v>19</v>
      </c>
      <c r="J56">
        <v>6</v>
      </c>
      <c r="K56">
        <f>SUM(H56:J56)</f>
        <v>100</v>
      </c>
      <c r="L56">
        <f>H56-I56</f>
        <v>56</v>
      </c>
      <c r="M56">
        <v>1003</v>
      </c>
      <c r="N56" t="s">
        <v>187</v>
      </c>
      <c r="P56" t="s">
        <v>148</v>
      </c>
      <c r="Q56" t="s">
        <v>45</v>
      </c>
      <c r="R56" t="s">
        <v>46</v>
      </c>
      <c r="S56">
        <v>1</v>
      </c>
    </row>
    <row r="57" spans="1:20" ht="15.75" customHeight="1" x14ac:dyDescent="0.25">
      <c r="A57" t="s">
        <v>182</v>
      </c>
      <c r="C57" s="1">
        <v>35278</v>
      </c>
      <c r="D57" s="2">
        <f>H57/SUM(H57:I57)*100</f>
        <v>80.208333333333343</v>
      </c>
      <c r="E57" s="2">
        <f>I57/SUM(H57:I57)*100</f>
        <v>19.791666666666664</v>
      </c>
      <c r="F57" s="2">
        <f>SUM(D57:E57)</f>
        <v>100</v>
      </c>
      <c r="G57" s="2">
        <f>D57-E57</f>
        <v>60.416666666666679</v>
      </c>
      <c r="H57">
        <v>77</v>
      </c>
      <c r="I57">
        <v>19</v>
      </c>
      <c r="J57">
        <v>4</v>
      </c>
      <c r="K57">
        <f>SUM(H57:J57)</f>
        <v>100</v>
      </c>
      <c r="L57">
        <f>H57-I57</f>
        <v>58</v>
      </c>
      <c r="M57">
        <v>1514</v>
      </c>
      <c r="N57" t="s">
        <v>188</v>
      </c>
      <c r="P57" t="s">
        <v>189</v>
      </c>
      <c r="Q57" t="s">
        <v>45</v>
      </c>
      <c r="R57" t="s">
        <v>190</v>
      </c>
      <c r="S57">
        <v>1</v>
      </c>
    </row>
    <row r="58" spans="1:20" ht="15.75" customHeight="1" x14ac:dyDescent="0.25">
      <c r="A58" t="s">
        <v>182</v>
      </c>
      <c r="C58" s="1">
        <v>37001</v>
      </c>
      <c r="D58" s="2">
        <f>H58/SUM(H58:I58)*100</f>
        <v>69.230769230769226</v>
      </c>
      <c r="E58" s="2">
        <f>I58/SUM(H58:I58)*100</f>
        <v>30.76923076923077</v>
      </c>
      <c r="F58" s="2">
        <f>SUM(D58:E58)</f>
        <v>100</v>
      </c>
      <c r="G58" s="2">
        <f>D58-E58</f>
        <v>38.461538461538453</v>
      </c>
      <c r="H58">
        <v>63</v>
      </c>
      <c r="I58">
        <v>28</v>
      </c>
      <c r="J58">
        <v>9</v>
      </c>
      <c r="K58">
        <f>SUM(H58:J58)</f>
        <v>100</v>
      </c>
      <c r="L58">
        <f>H58-I58</f>
        <v>35</v>
      </c>
      <c r="M58">
        <v>1003</v>
      </c>
      <c r="N58" t="s">
        <v>191</v>
      </c>
      <c r="P58" t="s">
        <v>148</v>
      </c>
      <c r="Q58" t="s">
        <v>45</v>
      </c>
      <c r="R58" t="s">
        <v>46</v>
      </c>
      <c r="S58">
        <v>1</v>
      </c>
    </row>
    <row r="59" spans="1:20" ht="15.75" customHeight="1" x14ac:dyDescent="0.25">
      <c r="A59" t="s">
        <v>182</v>
      </c>
      <c r="C59" s="1">
        <v>37637</v>
      </c>
      <c r="D59" s="2">
        <f>H59/SUM(H59:I59)*100</f>
        <v>67.368421052631575</v>
      </c>
      <c r="E59" s="2">
        <f>I59/SUM(H59:I59)*100</f>
        <v>32.631578947368425</v>
      </c>
      <c r="F59" s="2">
        <f>SUM(D59:E59)</f>
        <v>100</v>
      </c>
      <c r="G59" s="2">
        <f>D59-E59</f>
        <v>34.73684210526315</v>
      </c>
      <c r="H59">
        <v>64</v>
      </c>
      <c r="I59">
        <v>31</v>
      </c>
      <c r="J59">
        <v>5</v>
      </c>
      <c r="K59">
        <f>SUM(H59:J59)</f>
        <v>100</v>
      </c>
      <c r="L59">
        <f>H59-I59</f>
        <v>33</v>
      </c>
      <c r="M59">
        <v>1133</v>
      </c>
      <c r="N59" t="s">
        <v>192</v>
      </c>
      <c r="P59" t="s">
        <v>148</v>
      </c>
      <c r="Q59" t="s">
        <v>45</v>
      </c>
      <c r="R59" t="s">
        <v>46</v>
      </c>
      <c r="S59">
        <v>1</v>
      </c>
    </row>
    <row r="60" spans="1:20" ht="15.75" customHeight="1" x14ac:dyDescent="0.25">
      <c r="A60" t="s">
        <v>182</v>
      </c>
      <c r="C60" s="1">
        <v>38463</v>
      </c>
      <c r="D60" s="2">
        <f>H60/SUM(H60:I60)*100</f>
        <v>69.148936170212778</v>
      </c>
      <c r="E60" s="2">
        <f>I60/SUM(H60:I60)*100</f>
        <v>30.851063829787233</v>
      </c>
      <c r="F60" s="2">
        <f>SUM(D60:E60)</f>
        <v>100.00000000000001</v>
      </c>
      <c r="G60" s="2">
        <f>D60-E60</f>
        <v>38.297872340425542</v>
      </c>
      <c r="H60">
        <v>65</v>
      </c>
      <c r="I60">
        <v>29</v>
      </c>
      <c r="J60">
        <v>6</v>
      </c>
      <c r="K60">
        <f>SUM(H60:J60)</f>
        <v>100</v>
      </c>
      <c r="L60">
        <f>H60-I60</f>
        <v>36</v>
      </c>
      <c r="M60">
        <v>1082</v>
      </c>
      <c r="N60" t="s">
        <v>193</v>
      </c>
      <c r="P60" t="s">
        <v>148</v>
      </c>
      <c r="Q60" t="s">
        <v>194</v>
      </c>
      <c r="R60" t="s">
        <v>46</v>
      </c>
      <c r="S60">
        <v>1</v>
      </c>
    </row>
    <row r="61" spans="1:20" ht="15.75" customHeight="1" x14ac:dyDescent="0.25">
      <c r="A61" t="s">
        <v>182</v>
      </c>
      <c r="C61" s="1">
        <v>38526</v>
      </c>
      <c r="D61" s="2">
        <f>H61/SUM(H61:I61)*100</f>
        <v>66.326530612244895</v>
      </c>
      <c r="E61" s="2">
        <f>I61/SUM(H61:I61)*100</f>
        <v>33.673469387755098</v>
      </c>
      <c r="F61" s="2">
        <f>SUM(D61:E61)</f>
        <v>100</v>
      </c>
      <c r="G61" s="2">
        <f>D61-E61</f>
        <v>32.653061224489797</v>
      </c>
      <c r="H61">
        <v>65</v>
      </c>
      <c r="I61">
        <v>33</v>
      </c>
      <c r="J61">
        <v>2</v>
      </c>
      <c r="K61">
        <f>SUM(H61:J61)</f>
        <v>100</v>
      </c>
      <c r="L61">
        <f>H61-I61</f>
        <v>32</v>
      </c>
      <c r="M61">
        <v>1004</v>
      </c>
      <c r="N61" t="s">
        <v>195</v>
      </c>
      <c r="P61" t="s">
        <v>148</v>
      </c>
      <c r="Q61" t="s">
        <v>45</v>
      </c>
      <c r="R61" t="s">
        <v>46</v>
      </c>
      <c r="S61">
        <v>1</v>
      </c>
    </row>
    <row r="62" spans="1:20" ht="15.75" customHeight="1" x14ac:dyDescent="0.25">
      <c r="A62" t="s">
        <v>182</v>
      </c>
      <c r="C62" s="1">
        <v>38890</v>
      </c>
      <c r="D62" s="2">
        <f>H62/SUM(H62:I62)*100</f>
        <v>67.010309278350505</v>
      </c>
      <c r="E62" s="2">
        <f>I62/SUM(H62:I62)*100</f>
        <v>32.989690721649481</v>
      </c>
      <c r="F62" s="2">
        <f>SUM(D62:E62)</f>
        <v>99.999999999999986</v>
      </c>
      <c r="G62" s="2">
        <f>D62-E62</f>
        <v>34.020618556701024</v>
      </c>
      <c r="H62">
        <v>65</v>
      </c>
      <c r="I62">
        <v>32</v>
      </c>
      <c r="J62">
        <v>3</v>
      </c>
      <c r="K62">
        <f>SUM(H62:J62)</f>
        <v>100</v>
      </c>
      <c r="L62">
        <f>H62-I62</f>
        <v>33</v>
      </c>
      <c r="M62">
        <v>1000</v>
      </c>
      <c r="N62" t="s">
        <v>196</v>
      </c>
      <c r="P62" t="s">
        <v>148</v>
      </c>
      <c r="Q62" t="s">
        <v>45</v>
      </c>
      <c r="R62" t="s">
        <v>46</v>
      </c>
      <c r="S62">
        <v>1</v>
      </c>
    </row>
    <row r="63" spans="1:20" ht="15.75" customHeight="1" x14ac:dyDescent="0.25">
      <c r="A63" t="s">
        <v>197</v>
      </c>
      <c r="B63">
        <v>1</v>
      </c>
      <c r="C63" s="1">
        <v>38110</v>
      </c>
      <c r="D63" s="2">
        <f>H63/SUM(H63:I63)*100</f>
        <v>72.527472527472526</v>
      </c>
      <c r="E63" s="2">
        <f>I63/SUM(H63:I63)*100</f>
        <v>27.472527472527474</v>
      </c>
      <c r="F63" s="2">
        <f>SUM(D63:E63)</f>
        <v>100</v>
      </c>
      <c r="G63" s="2">
        <f>D63-E63</f>
        <v>45.054945054945051</v>
      </c>
      <c r="H63">
        <v>66</v>
      </c>
      <c r="I63">
        <v>25</v>
      </c>
      <c r="J63">
        <v>10</v>
      </c>
      <c r="K63">
        <f>SUM(H63:J63)</f>
        <v>101</v>
      </c>
      <c r="L63">
        <f>H63-I63</f>
        <v>41</v>
      </c>
      <c r="M63">
        <v>1000</v>
      </c>
      <c r="N63" t="s">
        <v>198</v>
      </c>
      <c r="P63" t="s">
        <v>199</v>
      </c>
      <c r="S63">
        <v>1</v>
      </c>
    </row>
    <row r="64" spans="1:20" ht="15.75" customHeight="1" x14ac:dyDescent="0.25">
      <c r="A64" t="s">
        <v>200</v>
      </c>
      <c r="C64" s="1">
        <v>39637</v>
      </c>
      <c r="D64" s="2">
        <f>H64/SUM(H64:I64)*100</f>
        <v>68</v>
      </c>
      <c r="E64" s="2">
        <f>I64/SUM(H64:I64)*100</f>
        <v>32</v>
      </c>
      <c r="F64" s="2">
        <f>SUM(D64:E64)</f>
        <v>100</v>
      </c>
      <c r="G64" s="2">
        <f>D64-E64</f>
        <v>36</v>
      </c>
      <c r="H64">
        <v>68</v>
      </c>
      <c r="I64">
        <v>32</v>
      </c>
      <c r="K64">
        <f>SUM(H64:J64)</f>
        <v>100</v>
      </c>
      <c r="L64">
        <f>H64-I64</f>
        <v>36</v>
      </c>
      <c r="M64">
        <v>1033</v>
      </c>
      <c r="N64" t="s">
        <v>201</v>
      </c>
      <c r="P64" s="5" t="s">
        <v>202</v>
      </c>
      <c r="Q64" t="s">
        <v>45</v>
      </c>
      <c r="R64" t="s">
        <v>46</v>
      </c>
      <c r="S64">
        <v>1</v>
      </c>
    </row>
    <row r="65" spans="1:20" ht="15.75" customHeight="1" x14ac:dyDescent="0.25">
      <c r="A65" t="s">
        <v>203</v>
      </c>
      <c r="B65">
        <v>1</v>
      </c>
      <c r="C65" s="1">
        <v>32611</v>
      </c>
      <c r="D65" s="2">
        <f>H65/SUM(H65:I65)*100</f>
        <v>80.645161290322577</v>
      </c>
      <c r="E65" s="2">
        <f>I65/SUM(H65:I65)*100</f>
        <v>19.35483870967742</v>
      </c>
      <c r="F65" s="2">
        <f>SUM(D65:E65)</f>
        <v>100</v>
      </c>
      <c r="G65" s="2">
        <f>D65-E65</f>
        <v>61.290322580645153</v>
      </c>
      <c r="H65">
        <v>75</v>
      </c>
      <c r="I65">
        <v>18</v>
      </c>
      <c r="J65">
        <v>7</v>
      </c>
      <c r="K65">
        <f>SUM(H65:J65)</f>
        <v>100</v>
      </c>
      <c r="L65">
        <f>H65-I65</f>
        <v>57</v>
      </c>
      <c r="M65">
        <v>1412</v>
      </c>
      <c r="N65" t="s">
        <v>204</v>
      </c>
      <c r="P65" t="s">
        <v>205</v>
      </c>
      <c r="Q65" t="s">
        <v>146</v>
      </c>
    </row>
    <row r="66" spans="1:20" ht="15.75" customHeight="1" x14ac:dyDescent="0.25">
      <c r="A66" t="s">
        <v>56</v>
      </c>
      <c r="C66" s="1">
        <v>32962</v>
      </c>
      <c r="D66" s="2">
        <f>H66/SUM(H66:I66)*100</f>
        <v>65.555555555555557</v>
      </c>
      <c r="E66" s="2">
        <f>I66/SUM(H66:I66)*100</f>
        <v>34.444444444444443</v>
      </c>
      <c r="F66" s="2">
        <f>SUM(D66:E66)</f>
        <v>100</v>
      </c>
      <c r="G66" s="2">
        <f>D66-E66</f>
        <v>31.111111111111114</v>
      </c>
      <c r="H66">
        <v>59</v>
      </c>
      <c r="I66">
        <v>31</v>
      </c>
      <c r="J66">
        <v>10</v>
      </c>
      <c r="K66">
        <f>SUM(H66:J66)</f>
        <v>100</v>
      </c>
      <c r="L66">
        <f>H66-I66</f>
        <v>28</v>
      </c>
      <c r="M66">
        <v>1515</v>
      </c>
      <c r="N66" t="s">
        <v>61</v>
      </c>
      <c r="P66" t="s">
        <v>63</v>
      </c>
      <c r="Q66" t="s">
        <v>45</v>
      </c>
      <c r="R66" t="s">
        <v>46</v>
      </c>
    </row>
    <row r="67" spans="1:20" ht="15.75" customHeight="1" x14ac:dyDescent="0.25">
      <c r="A67" t="s">
        <v>56</v>
      </c>
      <c r="C67" s="1">
        <v>33101</v>
      </c>
      <c r="D67" s="2">
        <f>H67/SUM(H67:I67)*100</f>
        <v>65.217391304347828</v>
      </c>
      <c r="E67" s="2">
        <f>I67/SUM(H67:I67)*100</f>
        <v>34.782608695652172</v>
      </c>
      <c r="F67" s="2">
        <f>SUM(D67:E67)</f>
        <v>100</v>
      </c>
      <c r="G67" s="2">
        <f>D67-E67</f>
        <v>30.434782608695656</v>
      </c>
      <c r="H67">
        <v>60</v>
      </c>
      <c r="I67">
        <v>32</v>
      </c>
      <c r="J67">
        <v>8</v>
      </c>
      <c r="K67">
        <f>SUM(H67:J67)</f>
        <v>100</v>
      </c>
      <c r="L67">
        <f>H67-I67</f>
        <v>28</v>
      </c>
      <c r="M67">
        <v>1422</v>
      </c>
      <c r="N67" t="s">
        <v>68</v>
      </c>
      <c r="P67" t="s">
        <v>63</v>
      </c>
      <c r="Q67" t="s">
        <v>45</v>
      </c>
      <c r="R67" t="s">
        <v>46</v>
      </c>
    </row>
    <row r="68" spans="1:20" ht="15.75" customHeight="1" x14ac:dyDescent="0.25">
      <c r="A68" t="s">
        <v>56</v>
      </c>
      <c r="C68" s="1">
        <v>37021</v>
      </c>
      <c r="D68" s="2">
        <f>H68/SUM(H68:I68)*100</f>
        <v>47.191011235955052</v>
      </c>
      <c r="E68" s="2">
        <f>I68/SUM(H68:I68)*100</f>
        <v>52.80898876404494</v>
      </c>
      <c r="F68" s="2">
        <f>SUM(D68:E68)</f>
        <v>100</v>
      </c>
      <c r="G68" s="2">
        <f>D68-E68</f>
        <v>-5.617977528089888</v>
      </c>
      <c r="H68">
        <v>42</v>
      </c>
      <c r="I68">
        <v>47</v>
      </c>
      <c r="J68">
        <v>11</v>
      </c>
      <c r="K68">
        <f>SUM(H68:J68)</f>
        <v>100</v>
      </c>
      <c r="L68">
        <f>H68-I68</f>
        <v>-5</v>
      </c>
      <c r="M68">
        <v>1063</v>
      </c>
      <c r="N68" t="s">
        <v>107</v>
      </c>
      <c r="P68" t="s">
        <v>63</v>
      </c>
      <c r="Q68" t="s">
        <v>45</v>
      </c>
      <c r="R68" t="s">
        <v>46</v>
      </c>
    </row>
    <row r="69" spans="1:20" ht="15.75" customHeight="1" x14ac:dyDescent="0.25">
      <c r="A69" t="s">
        <v>211</v>
      </c>
      <c r="C69" s="1">
        <v>34548</v>
      </c>
      <c r="D69" s="2">
        <f>H69/SUM(H69:I69)*100</f>
        <v>66.292134831460672</v>
      </c>
      <c r="E69" s="2">
        <f>I69/SUM(H69:I69)*100</f>
        <v>33.707865168539328</v>
      </c>
      <c r="F69" s="2">
        <f>SUM(D69:E69)</f>
        <v>100</v>
      </c>
      <c r="G69" s="2">
        <f>D69-E69</f>
        <v>32.584269662921344</v>
      </c>
      <c r="H69">
        <v>59</v>
      </c>
      <c r="I69">
        <v>30</v>
      </c>
      <c r="J69">
        <v>12</v>
      </c>
      <c r="K69">
        <f>SUM(H69:J69)</f>
        <v>101</v>
      </c>
      <c r="L69">
        <f>H69-I69</f>
        <v>29</v>
      </c>
      <c r="M69">
        <v>594</v>
      </c>
      <c r="N69" t="s">
        <v>214</v>
      </c>
      <c r="P69" t="s">
        <v>215</v>
      </c>
      <c r="Q69" t="s">
        <v>45</v>
      </c>
      <c r="R69" t="s">
        <v>46</v>
      </c>
      <c r="T69" s="2">
        <v>1</v>
      </c>
    </row>
    <row r="70" spans="1:20" ht="15.75" customHeight="1" x14ac:dyDescent="0.25">
      <c r="A70" t="s">
        <v>211</v>
      </c>
      <c r="C70" s="1">
        <v>35827</v>
      </c>
      <c r="D70" s="2">
        <f>H70/SUM(H70:I70)*100</f>
        <v>54.216867469879517</v>
      </c>
      <c r="E70" s="2">
        <f>I70/SUM(H70:I70)*100</f>
        <v>45.783132530120483</v>
      </c>
      <c r="F70" s="2">
        <f>SUM(D70:E70)</f>
        <v>100</v>
      </c>
      <c r="G70" s="2">
        <f>D70-E70</f>
        <v>8.4337349397590344</v>
      </c>
      <c r="H70">
        <v>45</v>
      </c>
      <c r="I70">
        <v>38</v>
      </c>
      <c r="J70">
        <v>18</v>
      </c>
      <c r="K70">
        <f>SUM(H70:J70)</f>
        <v>101</v>
      </c>
      <c r="L70">
        <f>H70-I70</f>
        <v>7</v>
      </c>
      <c r="M70">
        <v>620</v>
      </c>
      <c r="N70" t="s">
        <v>206</v>
      </c>
      <c r="P70" t="s">
        <v>207</v>
      </c>
      <c r="Q70" t="s">
        <v>45</v>
      </c>
      <c r="R70" t="s">
        <v>46</v>
      </c>
      <c r="T70" s="2">
        <v>1</v>
      </c>
    </row>
    <row r="71" spans="1:20" ht="15.75" customHeight="1" x14ac:dyDescent="0.25">
      <c r="A71" t="s">
        <v>211</v>
      </c>
      <c r="B71">
        <v>1</v>
      </c>
      <c r="C71" s="1">
        <v>36199</v>
      </c>
      <c r="D71" s="2">
        <f>H71/SUM(H71:I71)*100</f>
        <v>59.574468085106382</v>
      </c>
      <c r="E71" s="2">
        <f>I71/SUM(H71:I71)*100</f>
        <v>40.425531914893611</v>
      </c>
      <c r="F71" s="2">
        <f>SUM(D71:E71)</f>
        <v>100</v>
      </c>
      <c r="G71" s="2">
        <f>D71-E71</f>
        <v>19.148936170212771</v>
      </c>
      <c r="H71">
        <v>56</v>
      </c>
      <c r="I71">
        <v>38</v>
      </c>
      <c r="J71">
        <v>6</v>
      </c>
      <c r="K71">
        <f>SUM(H71:J71)</f>
        <v>100</v>
      </c>
      <c r="L71">
        <f>H71-I71</f>
        <v>18</v>
      </c>
      <c r="M71">
        <v>1000</v>
      </c>
      <c r="N71" t="s">
        <v>206</v>
      </c>
      <c r="P71" t="s">
        <v>207</v>
      </c>
      <c r="Q71" t="s">
        <v>45</v>
      </c>
      <c r="T71" s="2">
        <v>1</v>
      </c>
    </row>
    <row r="72" spans="1:20" ht="15.75" customHeight="1" x14ac:dyDescent="0.25">
      <c r="A72" t="s">
        <v>211</v>
      </c>
      <c r="B72">
        <v>1</v>
      </c>
      <c r="C72" s="1">
        <v>36720</v>
      </c>
      <c r="D72" s="2">
        <f>H72/SUM(H72:I72)*100</f>
        <v>59.523809523809526</v>
      </c>
      <c r="E72" s="2">
        <f>I72/SUM(H72:I72)*100</f>
        <v>40.476190476190474</v>
      </c>
      <c r="F72" s="2">
        <f>SUM(D72:E72)</f>
        <v>100</v>
      </c>
      <c r="G72" s="2">
        <f>D72-E72</f>
        <v>19.047619047619051</v>
      </c>
      <c r="H72">
        <v>50</v>
      </c>
      <c r="I72">
        <v>34</v>
      </c>
      <c r="J72">
        <v>11</v>
      </c>
      <c r="K72">
        <f>SUM(H72:J72)</f>
        <v>95</v>
      </c>
      <c r="L72">
        <v>4</v>
      </c>
      <c r="M72">
        <v>754</v>
      </c>
      <c r="N72" t="s">
        <v>220</v>
      </c>
      <c r="P72" t="s">
        <v>221</v>
      </c>
      <c r="Q72" t="s">
        <v>45</v>
      </c>
      <c r="T72" s="2">
        <v>1</v>
      </c>
    </row>
    <row r="73" spans="1:20" ht="15.75" customHeight="1" x14ac:dyDescent="0.25">
      <c r="A73" t="s">
        <v>211</v>
      </c>
      <c r="C73" s="1">
        <v>37021</v>
      </c>
      <c r="D73" s="2">
        <f>H73/SUM(H73:I73)*100</f>
        <v>52.325581395348841</v>
      </c>
      <c r="E73" s="2">
        <f>I73/SUM(H73:I73)*100</f>
        <v>47.674418604651166</v>
      </c>
      <c r="F73" s="2">
        <f>SUM(D73:E73)</f>
        <v>100</v>
      </c>
      <c r="G73" s="2">
        <f>D73-E73</f>
        <v>4.6511627906976756</v>
      </c>
      <c r="H73">
        <v>45</v>
      </c>
      <c r="I73">
        <v>41</v>
      </c>
      <c r="J73">
        <v>14</v>
      </c>
      <c r="K73">
        <f>SUM(H73:J73)</f>
        <v>100</v>
      </c>
      <c r="L73">
        <f>H73-I73</f>
        <v>4</v>
      </c>
      <c r="M73">
        <v>1063</v>
      </c>
      <c r="N73" t="s">
        <v>223</v>
      </c>
      <c r="P73" t="s">
        <v>224</v>
      </c>
      <c r="Q73" t="s">
        <v>45</v>
      </c>
      <c r="R73" t="s">
        <v>46</v>
      </c>
      <c r="T73" s="2">
        <v>1</v>
      </c>
    </row>
    <row r="74" spans="1:20" ht="15.75" customHeight="1" x14ac:dyDescent="0.25">
      <c r="A74" t="s">
        <v>211</v>
      </c>
      <c r="B74">
        <v>1</v>
      </c>
      <c r="C74" s="1">
        <v>38174</v>
      </c>
      <c r="D74" s="2">
        <f>H74/SUM(H74:I74)*100</f>
        <v>20.689655172413794</v>
      </c>
      <c r="E74" s="2">
        <f>I74/SUM(H74:I74)*100</f>
        <v>79.310344827586206</v>
      </c>
      <c r="F74" s="2">
        <f>SUM(D74:E74)</f>
        <v>100</v>
      </c>
      <c r="G74" s="2">
        <f>D74-E74</f>
        <v>-58.620689655172413</v>
      </c>
      <c r="H74">
        <v>18</v>
      </c>
      <c r="I74">
        <v>69</v>
      </c>
      <c r="J74">
        <v>13</v>
      </c>
      <c r="K74">
        <f>SUM(H74:J74)</f>
        <v>100</v>
      </c>
      <c r="L74">
        <f>H74-I74</f>
        <v>-51</v>
      </c>
      <c r="M74">
        <v>986</v>
      </c>
      <c r="N74" t="s">
        <v>208</v>
      </c>
      <c r="P74" t="s">
        <v>209</v>
      </c>
      <c r="T74" s="2">
        <v>1</v>
      </c>
    </row>
    <row r="75" spans="1:20" ht="15.75" customHeight="1" x14ac:dyDescent="0.25">
      <c r="A75" t="s">
        <v>211</v>
      </c>
      <c r="B75">
        <v>1</v>
      </c>
      <c r="C75" s="1">
        <v>38562</v>
      </c>
      <c r="D75" s="2">
        <f>H75/SUM(H75:I75)*100</f>
        <v>56.321839080459768</v>
      </c>
      <c r="E75" s="2">
        <f>I75/SUM(H75:I75)*100</f>
        <v>43.678160919540232</v>
      </c>
      <c r="F75" s="2">
        <f>SUM(D75:E75)</f>
        <v>100</v>
      </c>
      <c r="G75" s="2">
        <f>D75-E75</f>
        <v>12.643678160919535</v>
      </c>
      <c r="H75">
        <v>49</v>
      </c>
      <c r="I75">
        <v>38</v>
      </c>
      <c r="J75">
        <v>12</v>
      </c>
      <c r="K75">
        <f>SUM(H75:J75)</f>
        <v>99</v>
      </c>
      <c r="L75">
        <f>H75-I75</f>
        <v>11</v>
      </c>
      <c r="M75">
        <v>1222</v>
      </c>
      <c r="N75" t="s">
        <v>210</v>
      </c>
      <c r="P75" t="s">
        <v>209</v>
      </c>
      <c r="T75" s="2">
        <v>1</v>
      </c>
    </row>
    <row r="76" spans="1:20" ht="15.75" customHeight="1" x14ac:dyDescent="0.25">
      <c r="A76" t="s">
        <v>225</v>
      </c>
      <c r="C76" s="1">
        <v>32962</v>
      </c>
      <c r="D76" s="2">
        <f>H76/SUM(H76:I76)*100</f>
        <v>78.260869565217391</v>
      </c>
      <c r="E76" s="2">
        <f>I76/SUM(H76:I76)*100</f>
        <v>21.739130434782609</v>
      </c>
      <c r="F76" s="2">
        <f>SUM(D76:E76)</f>
        <v>100</v>
      </c>
      <c r="G76" s="2">
        <f>D76-E76</f>
        <v>56.521739130434781</v>
      </c>
      <c r="H76">
        <v>72</v>
      </c>
      <c r="I76">
        <v>20</v>
      </c>
      <c r="J76">
        <v>8</v>
      </c>
      <c r="K76">
        <f>SUM(H76:J76)</f>
        <v>100</v>
      </c>
      <c r="L76">
        <f>H76-I76</f>
        <v>52</v>
      </c>
      <c r="M76">
        <v>1515</v>
      </c>
      <c r="N76" t="s">
        <v>231</v>
      </c>
      <c r="P76" t="s">
        <v>148</v>
      </c>
      <c r="Q76" t="s">
        <v>45</v>
      </c>
      <c r="R76" t="s">
        <v>46</v>
      </c>
      <c r="S76">
        <v>1</v>
      </c>
    </row>
    <row r="77" spans="1:20" ht="15.75" customHeight="1" x14ac:dyDescent="0.25">
      <c r="A77" t="s">
        <v>225</v>
      </c>
      <c r="C77" s="1">
        <v>33101</v>
      </c>
      <c r="D77" s="2">
        <f>H77/SUM(H77:I77)*100</f>
        <v>83.516483516483518</v>
      </c>
      <c r="E77" s="2">
        <f>I77/SUM(H77:I77)*100</f>
        <v>16.483516483516482</v>
      </c>
      <c r="F77" s="2">
        <f>SUM(D77:E77)</f>
        <v>100</v>
      </c>
      <c r="G77" s="2">
        <f>D77-E77</f>
        <v>67.032967032967036</v>
      </c>
      <c r="H77">
        <v>76</v>
      </c>
      <c r="I77">
        <v>15</v>
      </c>
      <c r="J77">
        <v>9</v>
      </c>
      <c r="K77">
        <f>SUM(H77:J77)</f>
        <v>100</v>
      </c>
      <c r="L77">
        <f>H77-I77</f>
        <v>61</v>
      </c>
      <c r="M77">
        <v>1422</v>
      </c>
      <c r="N77" t="s">
        <v>233</v>
      </c>
      <c r="P77" t="s">
        <v>234</v>
      </c>
      <c r="Q77" t="s">
        <v>45</v>
      </c>
      <c r="R77" t="s">
        <v>46</v>
      </c>
      <c r="S77">
        <v>1</v>
      </c>
    </row>
    <row r="78" spans="1:20" ht="15.75" customHeight="1" x14ac:dyDescent="0.25">
      <c r="A78" t="s">
        <v>225</v>
      </c>
      <c r="B78">
        <v>1</v>
      </c>
      <c r="C78" s="1">
        <v>35591</v>
      </c>
      <c r="D78" s="2">
        <f>H78/SUM(H78:I78)*100</f>
        <v>72.826086956521735</v>
      </c>
      <c r="E78" s="2">
        <f>I78/SUM(H78:I78)*100</f>
        <v>27.173913043478258</v>
      </c>
      <c r="F78" s="2">
        <f>SUM(D78:E78)</f>
        <v>100</v>
      </c>
      <c r="G78" s="2">
        <f>D78-E78</f>
        <v>45.652173913043477</v>
      </c>
      <c r="H78">
        <v>67</v>
      </c>
      <c r="I78">
        <v>25</v>
      </c>
      <c r="J78">
        <v>8</v>
      </c>
      <c r="K78">
        <f>SUM(H78:J78)</f>
        <v>100</v>
      </c>
      <c r="L78">
        <f>H78-I78</f>
        <v>42</v>
      </c>
      <c r="M78">
        <v>1021</v>
      </c>
      <c r="N78" t="s">
        <v>236</v>
      </c>
      <c r="P78" t="s">
        <v>148</v>
      </c>
      <c r="S78">
        <v>1</v>
      </c>
    </row>
    <row r="79" spans="1:20" ht="15.75" customHeight="1" x14ac:dyDescent="0.25">
      <c r="A79" t="s">
        <v>225</v>
      </c>
      <c r="C79" s="1">
        <v>37004</v>
      </c>
      <c r="D79" s="2">
        <f>H79/SUM(H79:I79)*100</f>
        <v>73.40425531914893</v>
      </c>
      <c r="E79" s="2">
        <f>I79/SUM(H79:I79)*100</f>
        <v>26.595744680851062</v>
      </c>
      <c r="F79" s="2">
        <f>SUM(D79:E79)</f>
        <v>100</v>
      </c>
      <c r="G79" s="2">
        <f>D79-E79</f>
        <v>46.808510638297868</v>
      </c>
      <c r="H79">
        <v>69</v>
      </c>
      <c r="I79">
        <v>25</v>
      </c>
      <c r="J79">
        <v>7</v>
      </c>
      <c r="K79">
        <f>SUM(H79:J79)</f>
        <v>101</v>
      </c>
      <c r="L79">
        <f>H79-I79</f>
        <v>44</v>
      </c>
      <c r="M79">
        <v>921</v>
      </c>
      <c r="N79" t="s">
        <v>238</v>
      </c>
      <c r="P79" t="s">
        <v>148</v>
      </c>
      <c r="Q79" t="s">
        <v>45</v>
      </c>
      <c r="R79" t="s">
        <v>46</v>
      </c>
      <c r="S79">
        <v>1</v>
      </c>
    </row>
    <row r="80" spans="1:20" ht="15.75" customHeight="1" x14ac:dyDescent="0.25">
      <c r="A80" t="s">
        <v>225</v>
      </c>
      <c r="C80" s="1">
        <v>37021</v>
      </c>
      <c r="D80" s="2">
        <f>H80/SUM(H80:I80)*100</f>
        <v>73.333333333333329</v>
      </c>
      <c r="E80" s="2">
        <f>I80/SUM(H80:I80)*100</f>
        <v>26.666666666666668</v>
      </c>
      <c r="F80" s="2">
        <f>SUM(D80:E80)</f>
        <v>100</v>
      </c>
      <c r="G80" s="2">
        <f>D80-E80</f>
        <v>46.666666666666657</v>
      </c>
      <c r="H80">
        <v>66</v>
      </c>
      <c r="I80">
        <v>24</v>
      </c>
      <c r="J80">
        <v>10</v>
      </c>
      <c r="K80">
        <f>SUM(H80:J80)</f>
        <v>100</v>
      </c>
      <c r="L80">
        <f>H80-I80</f>
        <v>42</v>
      </c>
      <c r="M80">
        <v>1063</v>
      </c>
      <c r="N80" t="s">
        <v>239</v>
      </c>
      <c r="P80" t="s">
        <v>148</v>
      </c>
      <c r="Q80" t="s">
        <v>45</v>
      </c>
      <c r="R80" t="s">
        <v>46</v>
      </c>
      <c r="S80">
        <v>1</v>
      </c>
    </row>
    <row r="81" spans="1:20" ht="15.75" customHeight="1" x14ac:dyDescent="0.25">
      <c r="A81" t="s">
        <v>225</v>
      </c>
      <c r="C81" s="1">
        <v>37131</v>
      </c>
      <c r="D81" s="2">
        <f>H81/SUM(H81:I81)*100</f>
        <v>73.91304347826086</v>
      </c>
      <c r="E81" s="2">
        <f>I81/SUM(H81:I81)*100</f>
        <v>26.086956521739129</v>
      </c>
      <c r="F81" s="2">
        <f>SUM(D81:E81)</f>
        <v>99.999999999999986</v>
      </c>
      <c r="G81" s="2">
        <f>D81-E81</f>
        <v>47.826086956521735</v>
      </c>
      <c r="H81">
        <v>68</v>
      </c>
      <c r="I81">
        <v>24</v>
      </c>
      <c r="J81">
        <v>8</v>
      </c>
      <c r="K81">
        <f>SUM(H81:J81)</f>
        <v>100</v>
      </c>
      <c r="L81">
        <f>H81-I81</f>
        <v>44</v>
      </c>
      <c r="M81">
        <v>850</v>
      </c>
      <c r="N81" t="s">
        <v>241</v>
      </c>
      <c r="P81" t="s">
        <v>145</v>
      </c>
      <c r="Q81" t="s">
        <v>45</v>
      </c>
      <c r="R81" t="s">
        <v>242</v>
      </c>
      <c r="S81">
        <v>1</v>
      </c>
    </row>
    <row r="82" spans="1:20" ht="15.75" customHeight="1" x14ac:dyDescent="0.25">
      <c r="A82" t="s">
        <v>225</v>
      </c>
      <c r="C82" s="1">
        <v>40796</v>
      </c>
      <c r="D82" s="2">
        <f>H82/SUM(H82:I82)*100</f>
        <v>68.965517241379317</v>
      </c>
      <c r="E82" s="2">
        <f>I82/SUM(H82:I82)*100</f>
        <v>31.03448275862069</v>
      </c>
      <c r="F82" s="2">
        <f>SUM(D82:E82)</f>
        <v>100</v>
      </c>
      <c r="G82" s="2">
        <f>D82-E82</f>
        <v>37.931034482758626</v>
      </c>
      <c r="H82">
        <v>60</v>
      </c>
      <c r="I82">
        <v>27</v>
      </c>
      <c r="J82">
        <v>13</v>
      </c>
      <c r="K82">
        <f>SUM(H82:J82)</f>
        <v>100</v>
      </c>
      <c r="L82">
        <f>H82-I82</f>
        <v>33</v>
      </c>
      <c r="M82">
        <v>1566</v>
      </c>
      <c r="N82" t="s">
        <v>244</v>
      </c>
      <c r="P82" s="5" t="s">
        <v>148</v>
      </c>
      <c r="Q82" t="s">
        <v>45</v>
      </c>
      <c r="R82" t="s">
        <v>46</v>
      </c>
      <c r="S82">
        <v>1</v>
      </c>
    </row>
    <row r="83" spans="1:20" ht="15.75" customHeight="1" x14ac:dyDescent="0.25">
      <c r="A83" t="s">
        <v>225</v>
      </c>
      <c r="C83" s="1">
        <v>41775</v>
      </c>
      <c r="D83" s="2">
        <f>H83/SUM(H83:I83)*100</f>
        <v>64.130434782608688</v>
      </c>
      <c r="E83" s="2">
        <f>I83/SUM(H83:I83)*100</f>
        <v>35.869565217391305</v>
      </c>
      <c r="F83" s="2">
        <f>SUM(D83:E83)</f>
        <v>100</v>
      </c>
      <c r="G83" s="2">
        <f>D83-E83</f>
        <v>28.260869565217384</v>
      </c>
      <c r="H83">
        <v>59</v>
      </c>
      <c r="I83">
        <v>33</v>
      </c>
      <c r="J83">
        <v>8</v>
      </c>
      <c r="K83">
        <f>SUM(H83:J83)</f>
        <v>100</v>
      </c>
      <c r="L83">
        <f>H83-I83</f>
        <v>26</v>
      </c>
      <c r="M83">
        <v>1002</v>
      </c>
      <c r="N83" t="s">
        <v>246</v>
      </c>
      <c r="P83" t="s">
        <v>148</v>
      </c>
      <c r="Q83" t="s">
        <v>45</v>
      </c>
      <c r="R83" t="s">
        <v>46</v>
      </c>
      <c r="S83">
        <v>1</v>
      </c>
    </row>
    <row r="84" spans="1:20" ht="15.75" customHeight="1" x14ac:dyDescent="0.25">
      <c r="A84" t="s">
        <v>225</v>
      </c>
      <c r="C84" s="1">
        <v>42102</v>
      </c>
      <c r="D84" s="2">
        <f>H84/SUM(H84:I84)*100</f>
        <v>62.222222222222221</v>
      </c>
      <c r="E84" s="2">
        <f>I84/SUM(H84:I84)*100</f>
        <v>37.777777777777779</v>
      </c>
      <c r="F84" s="2">
        <f>SUM(D84:E84)</f>
        <v>100</v>
      </c>
      <c r="G84" s="2">
        <f>D84-E84</f>
        <v>24.444444444444443</v>
      </c>
      <c r="H84">
        <v>56</v>
      </c>
      <c r="I84">
        <v>34</v>
      </c>
      <c r="J84">
        <v>10</v>
      </c>
      <c r="K84">
        <f>SUM(H84:J84)</f>
        <v>100</v>
      </c>
      <c r="L84">
        <f>H84-I84</f>
        <v>22</v>
      </c>
      <c r="M84">
        <v>1012</v>
      </c>
      <c r="N84" s="5" t="s">
        <v>248</v>
      </c>
      <c r="O84" s="5"/>
      <c r="P84" s="5" t="s">
        <v>249</v>
      </c>
      <c r="Q84" t="s">
        <v>45</v>
      </c>
      <c r="R84" t="s">
        <v>46</v>
      </c>
      <c r="S84">
        <v>1</v>
      </c>
    </row>
    <row r="85" spans="1:20" ht="15.75" customHeight="1" x14ac:dyDescent="0.25">
      <c r="A85" t="s">
        <v>225</v>
      </c>
      <c r="C85" s="10">
        <v>42256</v>
      </c>
      <c r="D85" s="2">
        <f>H85/SUM(H85:I85)*100</f>
        <v>65.555555555555557</v>
      </c>
      <c r="E85" s="2">
        <f>I85/SUM(H85:I85)*100</f>
        <v>34.444444444444443</v>
      </c>
      <c r="F85" s="2">
        <f>SUM(D85:E85)</f>
        <v>100</v>
      </c>
      <c r="G85" s="2">
        <f>D85-E85</f>
        <v>31.111111111111114</v>
      </c>
      <c r="H85">
        <v>59</v>
      </c>
      <c r="I85">
        <v>31</v>
      </c>
      <c r="J85">
        <v>10</v>
      </c>
      <c r="K85">
        <f>SUM(H85:J85)</f>
        <v>100</v>
      </c>
      <c r="L85">
        <f>H85-I85</f>
        <v>28</v>
      </c>
      <c r="M85" s="11">
        <v>1559</v>
      </c>
      <c r="N85" t="s">
        <v>1115</v>
      </c>
      <c r="P85" t="s">
        <v>148</v>
      </c>
      <c r="Q85" t="s">
        <v>1116</v>
      </c>
      <c r="S85">
        <v>1</v>
      </c>
    </row>
    <row r="86" spans="1:20" ht="15.75" customHeight="1" x14ac:dyDescent="0.25">
      <c r="A86" t="s">
        <v>225</v>
      </c>
      <c r="C86" s="10">
        <v>42314</v>
      </c>
      <c r="D86" s="2">
        <f>H86/SUM(H86:I86)*100</f>
        <v>57.142857142857139</v>
      </c>
      <c r="E86" s="2">
        <f>I86/SUM(H86:I86)*100</f>
        <v>42.857142857142854</v>
      </c>
      <c r="F86" s="2">
        <f>SUM(D86:E86)</f>
        <v>100</v>
      </c>
      <c r="G86" s="2">
        <f>D86-E86</f>
        <v>14.285714285714285</v>
      </c>
      <c r="H86">
        <v>52</v>
      </c>
      <c r="I86">
        <v>39</v>
      </c>
      <c r="J86">
        <v>9</v>
      </c>
      <c r="K86">
        <f>SUM(H86:J86)</f>
        <v>100</v>
      </c>
      <c r="L86">
        <f>H86-I86</f>
        <v>13</v>
      </c>
      <c r="M86" s="11">
        <v>1495</v>
      </c>
      <c r="N86" t="s">
        <v>1131</v>
      </c>
      <c r="P86" t="s">
        <v>148</v>
      </c>
      <c r="Q86" t="s">
        <v>123</v>
      </c>
      <c r="S86">
        <v>1</v>
      </c>
    </row>
    <row r="87" spans="1:20" ht="15.75" customHeight="1" x14ac:dyDescent="0.25">
      <c r="A87" t="s">
        <v>250</v>
      </c>
      <c r="C87" s="1">
        <v>37131</v>
      </c>
      <c r="D87" s="2">
        <f>H87/SUM(H87:I87)*100</f>
        <v>53.571428571428569</v>
      </c>
      <c r="E87" s="2">
        <f>I87/SUM(H87:I87)*100</f>
        <v>46.428571428571431</v>
      </c>
      <c r="F87" s="2">
        <f>SUM(D87:E87)</f>
        <v>100</v>
      </c>
      <c r="G87" s="2">
        <f>D87-E87</f>
        <v>7.1428571428571388</v>
      </c>
      <c r="H87">
        <v>45</v>
      </c>
      <c r="I87">
        <v>39</v>
      </c>
      <c r="J87">
        <v>17</v>
      </c>
      <c r="K87">
        <f>SUM(H87:J87)</f>
        <v>101</v>
      </c>
      <c r="L87">
        <f>H87-I87</f>
        <v>6</v>
      </c>
      <c r="M87">
        <v>850</v>
      </c>
      <c r="N87" t="s">
        <v>253</v>
      </c>
      <c r="P87" t="s">
        <v>254</v>
      </c>
      <c r="Q87" t="s">
        <v>45</v>
      </c>
      <c r="R87" t="s">
        <v>242</v>
      </c>
      <c r="T87" s="2">
        <v>1</v>
      </c>
    </row>
    <row r="88" spans="1:20" ht="15.75" customHeight="1" x14ac:dyDescent="0.25">
      <c r="A88" t="s">
        <v>250</v>
      </c>
      <c r="C88" s="1">
        <v>38455</v>
      </c>
      <c r="D88" s="2">
        <f>H88/SUM(H88:I88)*100</f>
        <v>46.428571428571431</v>
      </c>
      <c r="E88" s="2">
        <f>I88/SUM(H88:I88)*100</f>
        <v>53.571428571428569</v>
      </c>
      <c r="F88" s="2">
        <f>SUM(D88:E88)</f>
        <v>100</v>
      </c>
      <c r="G88" s="2">
        <f>D88-E88</f>
        <v>-7.1428571428571388</v>
      </c>
      <c r="H88">
        <v>39</v>
      </c>
      <c r="I88">
        <v>45</v>
      </c>
      <c r="J88">
        <v>16</v>
      </c>
      <c r="K88">
        <f>SUM(H88:J88)</f>
        <v>100</v>
      </c>
      <c r="L88">
        <f>H88-I88</f>
        <v>-6</v>
      </c>
      <c r="M88">
        <v>1149</v>
      </c>
      <c r="N88" t="s">
        <v>256</v>
      </c>
      <c r="P88" t="s">
        <v>209</v>
      </c>
      <c r="Q88" t="s">
        <v>45</v>
      </c>
      <c r="R88" t="s">
        <v>46</v>
      </c>
      <c r="T88" s="2">
        <v>1</v>
      </c>
    </row>
    <row r="89" spans="1:20" ht="15.75" customHeight="1" x14ac:dyDescent="0.25">
      <c r="A89" t="s">
        <v>1128</v>
      </c>
      <c r="C89" s="10">
        <v>42314</v>
      </c>
      <c r="D89" s="2">
        <f>H89/SUM(H89:I89)*100</f>
        <v>28.260869565217391</v>
      </c>
      <c r="E89" s="2">
        <f>I89/SUM(H89:I89)*100</f>
        <v>71.739130434782609</v>
      </c>
      <c r="F89" s="2">
        <f>SUM(D89:E89)</f>
        <v>100</v>
      </c>
      <c r="G89" s="2">
        <f>D89-E89</f>
        <v>-43.478260869565219</v>
      </c>
      <c r="H89">
        <v>13</v>
      </c>
      <c r="I89">
        <v>33</v>
      </c>
      <c r="J89">
        <v>55</v>
      </c>
      <c r="K89">
        <f>SUM(H89:J89)</f>
        <v>101</v>
      </c>
      <c r="L89">
        <f>H89-I89</f>
        <v>-20</v>
      </c>
      <c r="M89" s="11">
        <v>1495</v>
      </c>
      <c r="N89" t="s">
        <v>1129</v>
      </c>
      <c r="P89" t="s">
        <v>1130</v>
      </c>
      <c r="Q89" t="s">
        <v>123</v>
      </c>
    </row>
    <row r="90" spans="1:20" ht="15.75" customHeight="1" x14ac:dyDescent="0.25">
      <c r="A90" t="s">
        <v>257</v>
      </c>
      <c r="C90" s="1">
        <v>35591</v>
      </c>
      <c r="D90" s="2">
        <f>H90/SUM(H90:I90)*100</f>
        <v>73.118279569892479</v>
      </c>
      <c r="E90" s="2">
        <f>I90/SUM(H90:I90)*100</f>
        <v>26.881720430107524</v>
      </c>
      <c r="F90" s="2">
        <f>SUM(D90:E90)</f>
        <v>100</v>
      </c>
      <c r="G90" s="2">
        <f>D90-E90</f>
        <v>46.236559139784958</v>
      </c>
      <c r="H90">
        <v>68</v>
      </c>
      <c r="I90">
        <v>25</v>
      </c>
      <c r="J90">
        <v>7</v>
      </c>
      <c r="K90">
        <f>SUM(H90:J90)</f>
        <v>100</v>
      </c>
      <c r="L90">
        <f>H90-I90</f>
        <v>43</v>
      </c>
      <c r="M90">
        <v>1021</v>
      </c>
      <c r="N90" t="s">
        <v>260</v>
      </c>
      <c r="P90" t="s">
        <v>261</v>
      </c>
      <c r="Q90" t="s">
        <v>45</v>
      </c>
      <c r="R90" t="s">
        <v>46</v>
      </c>
    </row>
    <row r="91" spans="1:20" ht="15.75" customHeight="1" x14ac:dyDescent="0.25">
      <c r="A91" t="s">
        <v>257</v>
      </c>
      <c r="B91">
        <v>1</v>
      </c>
      <c r="C91" s="1">
        <v>35600</v>
      </c>
      <c r="D91" s="2">
        <f>H91/SUM(H91:I91)*100</f>
        <v>80.851063829787222</v>
      </c>
      <c r="E91" s="2">
        <f>I91/SUM(H91:I91)*100</f>
        <v>19.148936170212767</v>
      </c>
      <c r="F91" s="2">
        <f>SUM(D91:E91)</f>
        <v>99.999999999999986</v>
      </c>
      <c r="G91" s="2">
        <f>D91-E91</f>
        <v>61.702127659574458</v>
      </c>
      <c r="H91">
        <v>76</v>
      </c>
      <c r="I91">
        <v>18</v>
      </c>
      <c r="J91">
        <v>6</v>
      </c>
      <c r="K91">
        <f>SUM(H91:J91)</f>
        <v>100</v>
      </c>
      <c r="L91">
        <f>H91-I91</f>
        <v>58</v>
      </c>
      <c r="M91">
        <v>2007</v>
      </c>
      <c r="N91" t="s">
        <v>260</v>
      </c>
      <c r="P91" t="s">
        <v>261</v>
      </c>
    </row>
    <row r="92" spans="1:20" ht="15.75" customHeight="1" x14ac:dyDescent="0.25">
      <c r="A92" t="s">
        <v>257</v>
      </c>
      <c r="C92" s="1">
        <v>37004</v>
      </c>
      <c r="D92" s="2">
        <f>H92/SUM(H92:I92)*100</f>
        <v>79.166666666666657</v>
      </c>
      <c r="E92" s="2">
        <f>I92/SUM(H92:I92)*100</f>
        <v>20.833333333333336</v>
      </c>
      <c r="F92" s="2">
        <f>SUM(D92:E92)</f>
        <v>100</v>
      </c>
      <c r="G92" s="2">
        <f>D92-E92</f>
        <v>58.333333333333321</v>
      </c>
      <c r="H92">
        <v>76</v>
      </c>
      <c r="I92">
        <v>20</v>
      </c>
      <c r="J92">
        <v>4</v>
      </c>
      <c r="K92">
        <f>SUM(H92:J92)</f>
        <v>100</v>
      </c>
      <c r="L92">
        <f>H92-I92</f>
        <v>56</v>
      </c>
      <c r="M92">
        <v>921</v>
      </c>
      <c r="N92" t="s">
        <v>265</v>
      </c>
      <c r="P92" t="s">
        <v>266</v>
      </c>
      <c r="Q92" t="s">
        <v>45</v>
      </c>
      <c r="R92" t="s">
        <v>46</v>
      </c>
    </row>
    <row r="93" spans="1:20" ht="15.75" customHeight="1" x14ac:dyDescent="0.25">
      <c r="A93" t="s">
        <v>257</v>
      </c>
      <c r="C93" s="1">
        <v>37021</v>
      </c>
      <c r="D93" s="2">
        <f>H93/SUM(H93:I93)*100</f>
        <v>75.789473684210535</v>
      </c>
      <c r="E93" s="2">
        <f>I93/SUM(H93:I93)*100</f>
        <v>24.210526315789473</v>
      </c>
      <c r="F93" s="2">
        <f>SUM(D93:E93)</f>
        <v>100</v>
      </c>
      <c r="G93" s="2">
        <f>D93-E93</f>
        <v>51.578947368421062</v>
      </c>
      <c r="H93">
        <v>72</v>
      </c>
      <c r="I93">
        <v>23</v>
      </c>
      <c r="J93">
        <v>5</v>
      </c>
      <c r="K93">
        <f>SUM(H93:J93)</f>
        <v>100</v>
      </c>
      <c r="L93">
        <f>H93-I93</f>
        <v>49</v>
      </c>
      <c r="M93">
        <v>1063</v>
      </c>
      <c r="N93" t="s">
        <v>268</v>
      </c>
      <c r="P93" t="s">
        <v>269</v>
      </c>
      <c r="Q93" t="s">
        <v>45</v>
      </c>
      <c r="R93" t="s">
        <v>46</v>
      </c>
    </row>
    <row r="94" spans="1:20" ht="15.75" customHeight="1" x14ac:dyDescent="0.25">
      <c r="A94" t="s">
        <v>257</v>
      </c>
      <c r="C94" s="1">
        <v>37051</v>
      </c>
      <c r="D94" s="2">
        <f>H94/SUM(H94:I94)*100</f>
        <v>78.571428571428569</v>
      </c>
      <c r="E94" s="2">
        <f>I94/SUM(H94:I94)*100</f>
        <v>21.428571428571427</v>
      </c>
      <c r="F94" s="2">
        <f>SUM(D94:E94)</f>
        <v>100</v>
      </c>
      <c r="G94" s="2">
        <f>D94-E94</f>
        <v>57.142857142857139</v>
      </c>
      <c r="H94">
        <v>77</v>
      </c>
      <c r="I94">
        <v>21</v>
      </c>
      <c r="J94">
        <v>2</v>
      </c>
      <c r="K94">
        <f>SUM(H94:J94)</f>
        <v>100</v>
      </c>
      <c r="L94">
        <f>H94-I94</f>
        <v>56</v>
      </c>
      <c r="M94">
        <v>565</v>
      </c>
      <c r="N94" t="s">
        <v>272</v>
      </c>
      <c r="P94" t="s">
        <v>273</v>
      </c>
      <c r="Q94" t="s">
        <v>45</v>
      </c>
      <c r="R94" t="s">
        <v>46</v>
      </c>
    </row>
    <row r="95" spans="1:20" ht="15.75" customHeight="1" x14ac:dyDescent="0.25">
      <c r="A95" t="s">
        <v>274</v>
      </c>
      <c r="C95" s="1">
        <v>28325</v>
      </c>
      <c r="D95" s="2">
        <f>H95/SUM(H95:I95)*100</f>
        <v>76.84210526315789</v>
      </c>
      <c r="E95" s="2">
        <f>I95/SUM(H95:I95)*100</f>
        <v>23.157894736842106</v>
      </c>
      <c r="F95" s="2">
        <f>SUM(D95:E95)</f>
        <v>100</v>
      </c>
      <c r="G95" s="2">
        <f>D95-E95</f>
        <v>53.68421052631578</v>
      </c>
      <c r="H95">
        <v>73</v>
      </c>
      <c r="I95">
        <v>22</v>
      </c>
      <c r="J95">
        <v>6</v>
      </c>
      <c r="K95">
        <f>SUM(H95:J95)</f>
        <v>101</v>
      </c>
      <c r="L95">
        <f>H95-I95</f>
        <v>51</v>
      </c>
      <c r="M95">
        <v>1447</v>
      </c>
      <c r="N95" t="s">
        <v>276</v>
      </c>
      <c r="P95" t="s">
        <v>278</v>
      </c>
      <c r="Q95" t="s">
        <v>45</v>
      </c>
      <c r="R95" t="s">
        <v>46</v>
      </c>
    </row>
    <row r="96" spans="1:20" ht="15.75" customHeight="1" x14ac:dyDescent="0.25">
      <c r="A96" t="s">
        <v>274</v>
      </c>
      <c r="C96" s="1">
        <v>32329</v>
      </c>
      <c r="D96" s="2">
        <f>H96/SUM(H96:I96)*100</f>
        <v>77.173913043478265</v>
      </c>
      <c r="E96" s="2">
        <f>I96/SUM(H96:I96)*100</f>
        <v>22.826086956521738</v>
      </c>
      <c r="F96" s="2">
        <f>SUM(D96:E96)</f>
        <v>100</v>
      </c>
      <c r="G96" s="2">
        <f>D96-E96</f>
        <v>54.34782608695653</v>
      </c>
      <c r="H96">
        <v>71</v>
      </c>
      <c r="I96">
        <v>21</v>
      </c>
      <c r="J96">
        <v>8</v>
      </c>
      <c r="K96">
        <f>SUM(H96:J96)</f>
        <v>100</v>
      </c>
      <c r="L96">
        <f>H96-I96</f>
        <v>50</v>
      </c>
      <c r="M96">
        <v>1177</v>
      </c>
      <c r="N96" t="s">
        <v>279</v>
      </c>
      <c r="P96" t="s">
        <v>281</v>
      </c>
      <c r="Q96" t="s">
        <v>45</v>
      </c>
      <c r="R96" t="s">
        <v>46</v>
      </c>
    </row>
    <row r="97" spans="1:20" ht="15.75" customHeight="1" x14ac:dyDescent="0.25">
      <c r="A97" t="s">
        <v>274</v>
      </c>
      <c r="C97" s="1">
        <v>32611</v>
      </c>
      <c r="D97" s="2">
        <f>H97/SUM(H97:I97)*100</f>
        <v>80.645161290322577</v>
      </c>
      <c r="E97" s="2">
        <f>I97/SUM(H97:I97)*100</f>
        <v>19.35483870967742</v>
      </c>
      <c r="F97" s="2">
        <f>SUM(D97:E97)</f>
        <v>100</v>
      </c>
      <c r="G97" s="2">
        <f>D97-E97</f>
        <v>61.290322580645153</v>
      </c>
      <c r="H97">
        <v>75</v>
      </c>
      <c r="I97">
        <v>18</v>
      </c>
      <c r="J97">
        <v>7</v>
      </c>
      <c r="K97">
        <f>SUM(H97:J97)</f>
        <v>100</v>
      </c>
      <c r="L97">
        <f>H97-I97</f>
        <v>57</v>
      </c>
      <c r="M97">
        <v>1412</v>
      </c>
      <c r="N97" t="s">
        <v>285</v>
      </c>
      <c r="P97" t="s">
        <v>281</v>
      </c>
      <c r="Q97" t="s">
        <v>45</v>
      </c>
      <c r="R97" t="s">
        <v>46</v>
      </c>
    </row>
    <row r="98" spans="1:20" ht="15.75" customHeight="1" x14ac:dyDescent="0.25">
      <c r="A98" t="s">
        <v>286</v>
      </c>
      <c r="C98" s="1">
        <v>32329</v>
      </c>
      <c r="D98" s="2">
        <f>H98/SUM(H98:I98)*100</f>
        <v>54.945054945054949</v>
      </c>
      <c r="E98" s="2">
        <f>I98/SUM(H98:I98)*100</f>
        <v>45.054945054945058</v>
      </c>
      <c r="F98" s="2">
        <f>SUM(D98:E98)</f>
        <v>100</v>
      </c>
      <c r="G98" s="2">
        <f>D98-E98</f>
        <v>9.8901098901098905</v>
      </c>
      <c r="H98">
        <v>50</v>
      </c>
      <c r="I98">
        <v>41</v>
      </c>
      <c r="J98">
        <v>9</v>
      </c>
      <c r="K98">
        <f>SUM(H98:J98)</f>
        <v>100</v>
      </c>
      <c r="L98">
        <f>H98-I98</f>
        <v>9</v>
      </c>
      <c r="M98">
        <v>1177</v>
      </c>
      <c r="N98" t="s">
        <v>288</v>
      </c>
      <c r="P98" t="s">
        <v>289</v>
      </c>
      <c r="Q98" t="s">
        <v>45</v>
      </c>
      <c r="R98" t="s">
        <v>46</v>
      </c>
    </row>
    <row r="99" spans="1:20" ht="15.75" customHeight="1" x14ac:dyDescent="0.25">
      <c r="A99" t="s">
        <v>286</v>
      </c>
      <c r="C99" s="1">
        <v>32424</v>
      </c>
      <c r="D99" s="2">
        <f>H99/SUM(H99:I99)*100</f>
        <v>69.230769230769226</v>
      </c>
      <c r="E99" s="2">
        <f>I99/SUM(H99:I99)*100</f>
        <v>30.76923076923077</v>
      </c>
      <c r="F99" s="2">
        <f>SUM(D99:E99)</f>
        <v>100</v>
      </c>
      <c r="G99" s="2">
        <f>D99-E99</f>
        <v>38.461538461538453</v>
      </c>
      <c r="H99">
        <v>63</v>
      </c>
      <c r="I99">
        <v>28</v>
      </c>
      <c r="J99">
        <v>9</v>
      </c>
      <c r="K99">
        <f>SUM(H99:J99)</f>
        <v>100</v>
      </c>
      <c r="L99">
        <f>H99-I99</f>
        <v>35</v>
      </c>
      <c r="M99">
        <v>1518</v>
      </c>
      <c r="N99" t="s">
        <v>290</v>
      </c>
      <c r="P99" t="s">
        <v>291</v>
      </c>
      <c r="Q99" t="s">
        <v>45</v>
      </c>
      <c r="R99" t="s">
        <v>293</v>
      </c>
    </row>
    <row r="100" spans="1:20" ht="15.75" customHeight="1" x14ac:dyDescent="0.25">
      <c r="A100" t="s">
        <v>286</v>
      </c>
      <c r="C100" s="1">
        <v>32437</v>
      </c>
      <c r="D100" s="2">
        <f>H100/SUM(H100:I100)*100</f>
        <v>69.662921348314612</v>
      </c>
      <c r="E100" s="2">
        <f>I100/SUM(H100:I100)*100</f>
        <v>30.337078651685395</v>
      </c>
      <c r="F100" s="2">
        <f>SUM(D100:E100)</f>
        <v>100</v>
      </c>
      <c r="G100" s="2">
        <f>D100-E100</f>
        <v>39.325842696629216</v>
      </c>
      <c r="H100">
        <v>62</v>
      </c>
      <c r="I100">
        <v>27</v>
      </c>
      <c r="J100">
        <v>11</v>
      </c>
      <c r="K100">
        <f>SUM(H100:J100)</f>
        <v>100</v>
      </c>
      <c r="L100">
        <f>H100-I100</f>
        <v>35</v>
      </c>
      <c r="M100">
        <v>1827</v>
      </c>
      <c r="N100" t="s">
        <v>295</v>
      </c>
      <c r="P100" t="s">
        <v>291</v>
      </c>
      <c r="Q100" t="s">
        <v>45</v>
      </c>
      <c r="R100" t="s">
        <v>293</v>
      </c>
    </row>
    <row r="101" spans="1:20" ht="15.75" customHeight="1" x14ac:dyDescent="0.25">
      <c r="A101" t="s">
        <v>296</v>
      </c>
      <c r="C101" s="1">
        <v>32520</v>
      </c>
      <c r="D101" s="2">
        <f>H101/SUM(H101:I101)*100</f>
        <v>78.021978021978029</v>
      </c>
      <c r="E101" s="2">
        <f>I101/SUM(H101:I101)*100</f>
        <v>21.978021978021978</v>
      </c>
      <c r="F101" s="2">
        <f>SUM(D101:E101)</f>
        <v>100</v>
      </c>
      <c r="G101" s="2">
        <f>D101-E101</f>
        <v>56.043956043956051</v>
      </c>
      <c r="H101">
        <v>71</v>
      </c>
      <c r="I101">
        <v>20</v>
      </c>
      <c r="J101">
        <v>9</v>
      </c>
      <c r="K101">
        <f>SUM(H101:J101)</f>
        <v>100</v>
      </c>
      <c r="L101">
        <f>H101-I101</f>
        <v>51</v>
      </c>
      <c r="M101">
        <v>1533</v>
      </c>
      <c r="N101" t="s">
        <v>299</v>
      </c>
      <c r="P101" t="s">
        <v>148</v>
      </c>
      <c r="Q101" t="s">
        <v>45</v>
      </c>
      <c r="R101" t="s">
        <v>46</v>
      </c>
      <c r="S101">
        <v>1</v>
      </c>
    </row>
    <row r="102" spans="1:20" ht="15.75" customHeight="1" x14ac:dyDescent="0.25">
      <c r="A102" t="s">
        <v>296</v>
      </c>
      <c r="C102" s="1">
        <v>34960</v>
      </c>
      <c r="D102" s="2">
        <f>H102/SUM(H102:I102)*100</f>
        <v>75.581395348837205</v>
      </c>
      <c r="E102" s="2">
        <f>I102/SUM(H102:I102)*100</f>
        <v>24.418604651162788</v>
      </c>
      <c r="F102" s="2">
        <f>SUM(D102:E102)</f>
        <v>100</v>
      </c>
      <c r="G102" s="2">
        <f>D102-E102</f>
        <v>51.162790697674417</v>
      </c>
      <c r="H102">
        <v>65</v>
      </c>
      <c r="I102">
        <v>21</v>
      </c>
      <c r="J102">
        <v>14</v>
      </c>
      <c r="K102">
        <f>SUM(H102:J102)</f>
        <v>100</v>
      </c>
      <c r="L102">
        <f>H102-I102</f>
        <v>44</v>
      </c>
      <c r="M102">
        <v>1536</v>
      </c>
      <c r="N102" t="s">
        <v>301</v>
      </c>
      <c r="P102" t="s">
        <v>148</v>
      </c>
      <c r="Q102" t="s">
        <v>45</v>
      </c>
      <c r="R102" t="s">
        <v>46</v>
      </c>
      <c r="S102">
        <v>1</v>
      </c>
    </row>
    <row r="103" spans="1:20" ht="15.75" customHeight="1" x14ac:dyDescent="0.25">
      <c r="A103" t="s">
        <v>296</v>
      </c>
      <c r="C103" s="1">
        <v>37056</v>
      </c>
      <c r="D103" s="2">
        <f>H103/SUM(H103:I103)*100</f>
        <v>72.826086956521735</v>
      </c>
      <c r="E103" s="2">
        <f>I103/SUM(H103:I103)*100</f>
        <v>27.173913043478258</v>
      </c>
      <c r="F103" s="2">
        <f>SUM(D103:E103)</f>
        <v>100</v>
      </c>
      <c r="G103" s="2">
        <f>D103-E103</f>
        <v>45.652173913043477</v>
      </c>
      <c r="H103">
        <v>67</v>
      </c>
      <c r="I103">
        <v>25</v>
      </c>
      <c r="J103">
        <v>8</v>
      </c>
      <c r="K103">
        <f>SUM(H103:J103)</f>
        <v>100</v>
      </c>
      <c r="L103">
        <f>H103-I103</f>
        <v>42</v>
      </c>
      <c r="M103">
        <v>1050</v>
      </c>
      <c r="N103" t="s">
        <v>303</v>
      </c>
      <c r="P103" t="s">
        <v>148</v>
      </c>
      <c r="Q103" t="s">
        <v>45</v>
      </c>
      <c r="R103" t="s">
        <v>46</v>
      </c>
      <c r="S103">
        <v>1</v>
      </c>
    </row>
    <row r="104" spans="1:20" ht="15.75" customHeight="1" x14ac:dyDescent="0.25">
      <c r="A104" t="s">
        <v>296</v>
      </c>
      <c r="C104" s="1">
        <v>37374</v>
      </c>
      <c r="D104" s="2">
        <f>H104/SUM(H104:I104)*100</f>
        <v>73.333333333333329</v>
      </c>
      <c r="E104" s="2">
        <f>I104/SUM(H104:I104)*100</f>
        <v>26.666666666666668</v>
      </c>
      <c r="F104" s="2">
        <f>SUM(D104:E104)</f>
        <v>100</v>
      </c>
      <c r="G104" s="2">
        <f>D104-E104</f>
        <v>46.666666666666657</v>
      </c>
      <c r="H104">
        <v>66</v>
      </c>
      <c r="I104">
        <v>24</v>
      </c>
      <c r="J104">
        <v>9</v>
      </c>
      <c r="K104">
        <f>SUM(H104:J104)</f>
        <v>99</v>
      </c>
      <c r="L104">
        <f>H104-I104</f>
        <v>42</v>
      </c>
      <c r="M104">
        <v>1172</v>
      </c>
      <c r="N104" t="s">
        <v>305</v>
      </c>
      <c r="P104" t="s">
        <v>148</v>
      </c>
      <c r="Q104" t="s">
        <v>45</v>
      </c>
      <c r="R104" t="s">
        <v>46</v>
      </c>
      <c r="S104">
        <v>1</v>
      </c>
    </row>
    <row r="105" spans="1:20" ht="15.75" customHeight="1" x14ac:dyDescent="0.25">
      <c r="A105" t="s">
        <v>296</v>
      </c>
      <c r="C105" s="1">
        <v>41328</v>
      </c>
      <c r="D105" s="2">
        <f>H105/SUM(H105:I105)*100</f>
        <v>65.591397849462368</v>
      </c>
      <c r="E105" s="2">
        <f>I105/SUM(H105:I105)*100</f>
        <v>34.408602150537639</v>
      </c>
      <c r="F105" s="2">
        <f>SUM(D105:E105)</f>
        <v>100</v>
      </c>
      <c r="G105" s="2">
        <f>D105-E105</f>
        <v>31.182795698924728</v>
      </c>
      <c r="H105">
        <v>61</v>
      </c>
      <c r="I105">
        <v>32</v>
      </c>
      <c r="J105">
        <v>7</v>
      </c>
      <c r="K105">
        <f>SUM(H105:J105)</f>
        <v>100</v>
      </c>
      <c r="L105">
        <f>H105-I105</f>
        <v>29</v>
      </c>
      <c r="M105">
        <v>1585</v>
      </c>
      <c r="N105" t="s">
        <v>308</v>
      </c>
      <c r="P105" s="5" t="s">
        <v>249</v>
      </c>
      <c r="Q105" t="s">
        <v>45</v>
      </c>
      <c r="R105" t="s">
        <v>46</v>
      </c>
      <c r="S105">
        <v>1</v>
      </c>
    </row>
    <row r="106" spans="1:20" ht="15.75" customHeight="1" x14ac:dyDescent="0.25">
      <c r="A106" t="s">
        <v>309</v>
      </c>
      <c r="B106" s="6"/>
      <c r="C106" s="1">
        <v>34647</v>
      </c>
      <c r="D106" s="2">
        <f>H106/SUM(H106:I106)*100</f>
        <v>80.851063829787222</v>
      </c>
      <c r="E106" s="2">
        <f>I106/SUM(H106:I106)*100</f>
        <v>19.148936170212767</v>
      </c>
      <c r="F106" s="2">
        <f>SUM(D106:E106)</f>
        <v>99.999999999999986</v>
      </c>
      <c r="G106" s="2">
        <f>D106-E106</f>
        <v>61.702127659574458</v>
      </c>
      <c r="H106">
        <v>76</v>
      </c>
      <c r="I106">
        <v>18</v>
      </c>
      <c r="J106">
        <v>6</v>
      </c>
      <c r="K106">
        <f>SUM(H106:J106)</f>
        <v>100</v>
      </c>
      <c r="L106">
        <f>H106-I106</f>
        <v>58</v>
      </c>
      <c r="M106">
        <v>1795</v>
      </c>
      <c r="N106" t="s">
        <v>311</v>
      </c>
      <c r="P106" t="s">
        <v>312</v>
      </c>
      <c r="Q106" t="s">
        <v>45</v>
      </c>
      <c r="R106" t="s">
        <v>46</v>
      </c>
      <c r="S106">
        <v>1</v>
      </c>
    </row>
    <row r="107" spans="1:20" ht="15.75" customHeight="1" x14ac:dyDescent="0.25">
      <c r="A107" t="s">
        <v>313</v>
      </c>
      <c r="B107">
        <v>1</v>
      </c>
      <c r="C107" s="1">
        <v>36573</v>
      </c>
      <c r="D107" s="2">
        <f>H107/SUM(H107:I107)*100</f>
        <v>44.897959183673471</v>
      </c>
      <c r="E107" s="2">
        <f>I107/SUM(H107:I107)*100</f>
        <v>55.102040816326522</v>
      </c>
      <c r="F107" s="2">
        <f>SUM(D107:E107)</f>
        <v>100</v>
      </c>
      <c r="G107" s="2">
        <f>D107-E107</f>
        <v>-10.20408163265305</v>
      </c>
      <c r="H107">
        <v>44</v>
      </c>
      <c r="I107">
        <v>54</v>
      </c>
      <c r="J107">
        <v>2</v>
      </c>
      <c r="K107">
        <f>SUM(H107:J107)</f>
        <v>100</v>
      </c>
      <c r="L107">
        <f>H107-I107</f>
        <v>-10</v>
      </c>
      <c r="M107">
        <v>1000</v>
      </c>
      <c r="N107" t="s">
        <v>315</v>
      </c>
      <c r="P107" t="s">
        <v>316</v>
      </c>
      <c r="Q107" t="s">
        <v>45</v>
      </c>
      <c r="T107" s="2">
        <v>1</v>
      </c>
    </row>
    <row r="108" spans="1:20" ht="15.75" customHeight="1" x14ac:dyDescent="0.25">
      <c r="A108" t="s">
        <v>317</v>
      </c>
      <c r="C108" s="1">
        <v>39149</v>
      </c>
      <c r="D108" s="2">
        <f>H108/SUM(H108:I108)*100</f>
        <v>71.134020618556704</v>
      </c>
      <c r="E108" s="2">
        <f>I108/SUM(H108:I108)*100</f>
        <v>28.865979381443296</v>
      </c>
      <c r="F108" s="2">
        <f>SUM(D108:E108)</f>
        <v>100</v>
      </c>
      <c r="G108" s="2">
        <f>D108-E108</f>
        <v>42.268041237113408</v>
      </c>
      <c r="H108">
        <v>69</v>
      </c>
      <c r="I108">
        <v>28</v>
      </c>
      <c r="J108">
        <v>3</v>
      </c>
      <c r="K108">
        <f>SUM(H108:J108)</f>
        <v>100</v>
      </c>
      <c r="L108">
        <f>H108-I108</f>
        <v>41</v>
      </c>
      <c r="M108">
        <v>1000</v>
      </c>
      <c r="N108" t="s">
        <v>319</v>
      </c>
      <c r="P108" t="s">
        <v>321</v>
      </c>
      <c r="Q108" t="s">
        <v>45</v>
      </c>
      <c r="R108" t="s">
        <v>46</v>
      </c>
    </row>
    <row r="109" spans="1:20" ht="15.75" customHeight="1" x14ac:dyDescent="0.25">
      <c r="A109" t="s">
        <v>322</v>
      </c>
      <c r="C109" s="1">
        <v>39149</v>
      </c>
      <c r="D109" s="2">
        <f>H109/SUM(H109:I109)*100</f>
        <v>52.222222222222229</v>
      </c>
      <c r="E109" s="2">
        <f>I109/SUM(H109:I109)*100</f>
        <v>47.777777777777779</v>
      </c>
      <c r="F109" s="2">
        <f>SUM(D109:E109)</f>
        <v>100</v>
      </c>
      <c r="G109" s="2">
        <f>D109-E109</f>
        <v>4.44444444444445</v>
      </c>
      <c r="H109">
        <v>47</v>
      </c>
      <c r="I109">
        <v>43</v>
      </c>
      <c r="J109">
        <v>10</v>
      </c>
      <c r="K109">
        <f>SUM(H109:J109)</f>
        <v>100</v>
      </c>
      <c r="L109">
        <f>H109-I109</f>
        <v>4</v>
      </c>
      <c r="M109">
        <v>1000</v>
      </c>
      <c r="N109" t="s">
        <v>323</v>
      </c>
      <c r="P109" t="s">
        <v>325</v>
      </c>
      <c r="Q109" t="s">
        <v>45</v>
      </c>
      <c r="R109" t="s">
        <v>46</v>
      </c>
      <c r="T109" s="2">
        <v>1</v>
      </c>
    </row>
    <row r="110" spans="1:20" ht="15.75" customHeight="1" x14ac:dyDescent="0.25">
      <c r="A110" t="s">
        <v>326</v>
      </c>
      <c r="C110" s="1">
        <v>39149</v>
      </c>
      <c r="D110" s="2">
        <f>H110/SUM(H110:I110)*100</f>
        <v>59.793814432989691</v>
      </c>
      <c r="E110" s="2">
        <f>I110/SUM(H110:I110)*100</f>
        <v>40.206185567010309</v>
      </c>
      <c r="F110" s="2">
        <f>SUM(D110:E110)</f>
        <v>100</v>
      </c>
      <c r="G110" s="2">
        <f>D110-E110</f>
        <v>19.587628865979383</v>
      </c>
      <c r="H110">
        <v>58</v>
      </c>
      <c r="I110">
        <v>39</v>
      </c>
      <c r="J110">
        <v>3</v>
      </c>
      <c r="K110">
        <f>SUM(H110:J110)</f>
        <v>100</v>
      </c>
      <c r="L110">
        <f>H110-I110</f>
        <v>19</v>
      </c>
      <c r="M110">
        <v>1000</v>
      </c>
      <c r="N110" t="s">
        <v>328</v>
      </c>
      <c r="P110" t="s">
        <v>329</v>
      </c>
      <c r="Q110" t="s">
        <v>45</v>
      </c>
      <c r="R110" t="s">
        <v>46</v>
      </c>
    </row>
    <row r="111" spans="1:20" ht="15.75" customHeight="1" x14ac:dyDescent="0.25">
      <c r="A111" t="s">
        <v>330</v>
      </c>
      <c r="C111" s="1">
        <v>39149</v>
      </c>
      <c r="D111" s="2">
        <f>H111/SUM(H111:I111)*100</f>
        <v>68.888888888888886</v>
      </c>
      <c r="E111" s="2">
        <f>I111/SUM(H111:I111)*100</f>
        <v>31.111111111111111</v>
      </c>
      <c r="F111" s="2">
        <f>SUM(D111:E111)</f>
        <v>100</v>
      </c>
      <c r="G111" s="2">
        <f>D111-E111</f>
        <v>37.777777777777771</v>
      </c>
      <c r="H111">
        <v>62</v>
      </c>
      <c r="I111">
        <v>28</v>
      </c>
      <c r="J111">
        <v>10</v>
      </c>
      <c r="K111">
        <f>SUM(H111:J111)</f>
        <v>100</v>
      </c>
      <c r="L111">
        <f>H111-I111</f>
        <v>34</v>
      </c>
      <c r="M111">
        <v>1000</v>
      </c>
      <c r="N111" t="s">
        <v>331</v>
      </c>
      <c r="P111" t="s">
        <v>148</v>
      </c>
      <c r="Q111" t="s">
        <v>45</v>
      </c>
      <c r="R111" t="s">
        <v>46</v>
      </c>
      <c r="S111">
        <v>1</v>
      </c>
    </row>
    <row r="112" spans="1:20" ht="15.75" customHeight="1" x14ac:dyDescent="0.25">
      <c r="A112" t="s">
        <v>332</v>
      </c>
      <c r="B112">
        <v>1</v>
      </c>
      <c r="C112" s="1">
        <v>37313</v>
      </c>
      <c r="D112" s="2">
        <f>H112/SUM(H112:I112)*100</f>
        <v>34.482758620689658</v>
      </c>
      <c r="E112" s="2">
        <f>I112/SUM(H112:I112)*100</f>
        <v>65.517241379310349</v>
      </c>
      <c r="F112" s="2">
        <f>SUM(D112:E112)</f>
        <v>100</v>
      </c>
      <c r="G112" s="2">
        <f>D112-E112</f>
        <v>-31.03448275862069</v>
      </c>
      <c r="H112">
        <v>30</v>
      </c>
      <c r="I112">
        <v>57</v>
      </c>
      <c r="J112">
        <v>13</v>
      </c>
      <c r="K112">
        <f>SUM(H112:J112)</f>
        <v>100</v>
      </c>
      <c r="L112">
        <f>H112-I112</f>
        <v>-27</v>
      </c>
      <c r="M112">
        <v>900</v>
      </c>
      <c r="N112" t="s">
        <v>334</v>
      </c>
      <c r="P112" t="s">
        <v>335</v>
      </c>
      <c r="S112">
        <v>1</v>
      </c>
    </row>
    <row r="113" spans="1:19" ht="15.75" customHeight="1" x14ac:dyDescent="0.25">
      <c r="A113" t="s">
        <v>336</v>
      </c>
      <c r="B113">
        <v>1</v>
      </c>
      <c r="C113" s="1">
        <v>37460</v>
      </c>
      <c r="D113" s="2">
        <f>H113/SUM(H113:I113)*100</f>
        <v>80.681818181818173</v>
      </c>
      <c r="E113" s="2">
        <f>I113/SUM(H113:I113)*100</f>
        <v>19.318181818181817</v>
      </c>
      <c r="F113" s="2">
        <f>SUM(D113:E113)</f>
        <v>99.999999999999986</v>
      </c>
      <c r="G113" s="2">
        <f>D113-E113</f>
        <v>61.36363636363636</v>
      </c>
      <c r="H113">
        <v>71</v>
      </c>
      <c r="I113">
        <v>17</v>
      </c>
      <c r="J113">
        <v>12</v>
      </c>
      <c r="K113">
        <f>SUM(H113:J113)</f>
        <v>100</v>
      </c>
      <c r="L113">
        <f>H113-I113</f>
        <v>54</v>
      </c>
      <c r="M113">
        <v>900</v>
      </c>
      <c r="N113" t="s">
        <v>338</v>
      </c>
      <c r="P113" t="s">
        <v>339</v>
      </c>
    </row>
    <row r="114" spans="1:19" ht="15.75" customHeight="1" x14ac:dyDescent="0.25">
      <c r="A114" t="s">
        <v>340</v>
      </c>
      <c r="B114">
        <v>1</v>
      </c>
      <c r="C114" s="1">
        <v>37691</v>
      </c>
      <c r="D114" s="2">
        <f>H114/SUM(H114:I114)*100</f>
        <v>69.230769230769226</v>
      </c>
      <c r="E114" s="2">
        <f>I114/SUM(H114:I114)*100</f>
        <v>30.76923076923077</v>
      </c>
      <c r="F114" s="2">
        <f>SUM(D114:E114)</f>
        <v>100</v>
      </c>
      <c r="G114" s="2">
        <f>D114-E114</f>
        <v>38.461538461538453</v>
      </c>
      <c r="H114">
        <v>63</v>
      </c>
      <c r="I114">
        <v>28</v>
      </c>
      <c r="J114">
        <v>9</v>
      </c>
      <c r="K114">
        <f>SUM(H114:J114)</f>
        <v>100</v>
      </c>
      <c r="L114">
        <f>H114-I114</f>
        <v>35</v>
      </c>
      <c r="M114">
        <v>900</v>
      </c>
      <c r="N114" t="s">
        <v>341</v>
      </c>
      <c r="P114" t="s">
        <v>342</v>
      </c>
    </row>
    <row r="115" spans="1:19" ht="15.75" customHeight="1" x14ac:dyDescent="0.25">
      <c r="A115" t="s">
        <v>343</v>
      </c>
      <c r="B115">
        <v>1</v>
      </c>
      <c r="C115" s="1">
        <v>35802</v>
      </c>
      <c r="D115" s="2">
        <f>H115/SUM(H115:I115)*100</f>
        <v>80.434782608695656</v>
      </c>
      <c r="E115" s="2">
        <f>I115/SUM(H115:I115)*100</f>
        <v>19.565217391304348</v>
      </c>
      <c r="F115" s="2">
        <f>SUM(D115:E115)</f>
        <v>100</v>
      </c>
      <c r="G115" s="2">
        <f>D115-E115</f>
        <v>60.869565217391312</v>
      </c>
      <c r="H115">
        <v>74</v>
      </c>
      <c r="I115">
        <v>18</v>
      </c>
      <c r="J115">
        <v>8</v>
      </c>
      <c r="K115">
        <f>SUM(H115:J115)</f>
        <v>100</v>
      </c>
      <c r="L115">
        <f>H115-I115</f>
        <v>56</v>
      </c>
      <c r="M115">
        <v>904</v>
      </c>
      <c r="N115" t="s">
        <v>345</v>
      </c>
      <c r="P115" t="s">
        <v>346</v>
      </c>
      <c r="Q115" t="s">
        <v>45</v>
      </c>
      <c r="S115">
        <v>1</v>
      </c>
    </row>
    <row r="116" spans="1:19" ht="15.75" customHeight="1" x14ac:dyDescent="0.25">
      <c r="A116" t="s">
        <v>343</v>
      </c>
      <c r="B116">
        <v>1</v>
      </c>
      <c r="C116" s="1">
        <v>35816</v>
      </c>
      <c r="D116" s="2">
        <f>H116/SUM(H116:I116)*100</f>
        <v>79.569892473118273</v>
      </c>
      <c r="E116" s="2">
        <f>I116/SUM(H116:I116)*100</f>
        <v>20.43010752688172</v>
      </c>
      <c r="F116" s="2">
        <f>SUM(D116:E116)</f>
        <v>100</v>
      </c>
      <c r="G116" s="2">
        <f>D116-E116</f>
        <v>59.139784946236553</v>
      </c>
      <c r="H116">
        <v>74</v>
      </c>
      <c r="I116">
        <v>19</v>
      </c>
      <c r="J116">
        <v>7</v>
      </c>
      <c r="K116">
        <f>SUM(H116:J116)</f>
        <v>100</v>
      </c>
      <c r="L116">
        <f>H116-I116</f>
        <v>55</v>
      </c>
      <c r="M116">
        <v>906</v>
      </c>
      <c r="N116" t="s">
        <v>348</v>
      </c>
      <c r="P116" t="s">
        <v>346</v>
      </c>
      <c r="Q116" t="s">
        <v>45</v>
      </c>
      <c r="S116">
        <v>1</v>
      </c>
    </row>
    <row r="117" spans="1:19" ht="15.75" customHeight="1" x14ac:dyDescent="0.25">
      <c r="A117" t="s">
        <v>343</v>
      </c>
      <c r="B117">
        <v>1</v>
      </c>
      <c r="C117" s="1">
        <v>36565</v>
      </c>
      <c r="D117" s="2">
        <f>H117/SUM(H117:I117)*100</f>
        <v>75.280898876404493</v>
      </c>
      <c r="E117" s="2">
        <f>I117/SUM(H117:I117)*100</f>
        <v>24.719101123595504</v>
      </c>
      <c r="F117" s="2">
        <f>SUM(D117:E117)</f>
        <v>100</v>
      </c>
      <c r="G117" s="2">
        <f>D117-E117</f>
        <v>50.561797752808985</v>
      </c>
      <c r="H117">
        <v>67</v>
      </c>
      <c r="I117">
        <v>22</v>
      </c>
      <c r="J117">
        <v>11</v>
      </c>
      <c r="K117">
        <f>SUM(H117:J117)</f>
        <v>100</v>
      </c>
      <c r="L117">
        <f>H117-I117</f>
        <v>45</v>
      </c>
      <c r="M117">
        <v>900</v>
      </c>
      <c r="N117" t="s">
        <v>349</v>
      </c>
      <c r="P117" t="s">
        <v>346</v>
      </c>
      <c r="Q117" t="s">
        <v>45</v>
      </c>
      <c r="S117">
        <v>1</v>
      </c>
    </row>
    <row r="118" spans="1:19" ht="15.75" customHeight="1" x14ac:dyDescent="0.25">
      <c r="A118" t="s">
        <v>343</v>
      </c>
      <c r="B118">
        <v>1</v>
      </c>
      <c r="C118" s="1">
        <v>36705</v>
      </c>
      <c r="D118" s="2">
        <f>H118/SUM(H118:I118)*100</f>
        <v>73.91304347826086</v>
      </c>
      <c r="E118" s="2">
        <f>I118/SUM(H118:I118)*100</f>
        <v>26.086956521739129</v>
      </c>
      <c r="F118" s="2">
        <f>SUM(D118:E118)</f>
        <v>99.999999999999986</v>
      </c>
      <c r="G118" s="2">
        <f>D118-E118</f>
        <v>47.826086956521735</v>
      </c>
      <c r="H118">
        <v>68</v>
      </c>
      <c r="I118">
        <v>24</v>
      </c>
      <c r="J118">
        <v>8</v>
      </c>
      <c r="K118">
        <f>SUM(H118:J118)</f>
        <v>100</v>
      </c>
      <c r="L118">
        <f>H118-I118</f>
        <v>44</v>
      </c>
      <c r="M118">
        <v>900</v>
      </c>
      <c r="N118" t="s">
        <v>351</v>
      </c>
      <c r="P118" t="s">
        <v>346</v>
      </c>
      <c r="Q118" t="s">
        <v>45</v>
      </c>
      <c r="S118">
        <v>1</v>
      </c>
    </row>
    <row r="119" spans="1:19" ht="15.75" customHeight="1" x14ac:dyDescent="0.25">
      <c r="A119" t="s">
        <v>343</v>
      </c>
      <c r="B119">
        <v>1</v>
      </c>
      <c r="C119" s="1">
        <v>36999</v>
      </c>
      <c r="D119" s="2">
        <f>H119/SUM(H119:I119)*100</f>
        <v>74.157303370786522</v>
      </c>
      <c r="E119" s="2">
        <f>I119/SUM(H119:I119)*100</f>
        <v>25.842696629213485</v>
      </c>
      <c r="F119" s="2">
        <f>SUM(D119:E119)</f>
        <v>100</v>
      </c>
      <c r="G119" s="2">
        <f>D119-E119</f>
        <v>48.314606741573037</v>
      </c>
      <c r="H119">
        <v>66</v>
      </c>
      <c r="I119">
        <v>23</v>
      </c>
      <c r="J119">
        <v>11</v>
      </c>
      <c r="K119">
        <f>SUM(H119:J119)</f>
        <v>100</v>
      </c>
      <c r="L119">
        <f>H119-I119</f>
        <v>43</v>
      </c>
      <c r="M119">
        <v>904</v>
      </c>
      <c r="N119" t="s">
        <v>353</v>
      </c>
      <c r="P119" t="s">
        <v>346</v>
      </c>
      <c r="Q119" t="s">
        <v>45</v>
      </c>
      <c r="S119">
        <v>1</v>
      </c>
    </row>
    <row r="120" spans="1:19" ht="15.75" customHeight="1" x14ac:dyDescent="0.25">
      <c r="A120" t="s">
        <v>343</v>
      </c>
      <c r="B120">
        <v>1</v>
      </c>
      <c r="C120" s="1">
        <v>37048</v>
      </c>
      <c r="D120" s="2">
        <f>H120/SUM(H120:I120)*100</f>
        <v>75.555555555555557</v>
      </c>
      <c r="E120" s="2">
        <f>I120/SUM(H120:I120)*100</f>
        <v>24.444444444444443</v>
      </c>
      <c r="F120" s="2">
        <f>SUM(D120:E120)</f>
        <v>100</v>
      </c>
      <c r="G120" s="2">
        <f>D120-E120</f>
        <v>51.111111111111114</v>
      </c>
      <c r="H120">
        <v>68</v>
      </c>
      <c r="I120">
        <v>22</v>
      </c>
      <c r="J120">
        <v>10</v>
      </c>
      <c r="K120">
        <f>SUM(H120:J120)</f>
        <v>100</v>
      </c>
      <c r="L120">
        <f>H120-I120</f>
        <v>46</v>
      </c>
      <c r="M120">
        <v>900</v>
      </c>
      <c r="N120" t="s">
        <v>355</v>
      </c>
      <c r="P120" t="s">
        <v>346</v>
      </c>
      <c r="Q120" t="s">
        <v>45</v>
      </c>
      <c r="S120">
        <v>1</v>
      </c>
    </row>
    <row r="121" spans="1:19" ht="15.75" customHeight="1" x14ac:dyDescent="0.25">
      <c r="A121" t="s">
        <v>343</v>
      </c>
      <c r="B121">
        <v>1</v>
      </c>
      <c r="C121" s="1">
        <v>37775</v>
      </c>
      <c r="D121" s="2">
        <f>H121/SUM(H121:I121)*100</f>
        <v>75</v>
      </c>
      <c r="E121" s="2">
        <f>I121/SUM(H121:I121)*100</f>
        <v>25</v>
      </c>
      <c r="F121" s="2">
        <f>SUM(D121:E121)</f>
        <v>100</v>
      </c>
      <c r="G121" s="2">
        <f>D121-E121</f>
        <v>50</v>
      </c>
      <c r="H121">
        <v>69</v>
      </c>
      <c r="I121">
        <v>23</v>
      </c>
      <c r="J121">
        <v>8</v>
      </c>
      <c r="K121">
        <f>SUM(H121:J121)</f>
        <v>100</v>
      </c>
      <c r="L121">
        <f>H121-I121</f>
        <v>46</v>
      </c>
      <c r="M121">
        <v>900</v>
      </c>
      <c r="N121" t="s">
        <v>357</v>
      </c>
      <c r="P121" t="s">
        <v>346</v>
      </c>
      <c r="S121">
        <v>1</v>
      </c>
    </row>
    <row r="122" spans="1:19" ht="15.75" customHeight="1" x14ac:dyDescent="0.25">
      <c r="A122" t="s">
        <v>343</v>
      </c>
      <c r="B122">
        <v>1</v>
      </c>
      <c r="C122" s="1">
        <v>38440</v>
      </c>
      <c r="D122" s="2">
        <f>H122/SUM(H122:I122)*100</f>
        <v>74.193548387096769</v>
      </c>
      <c r="E122" s="2">
        <f>I122/SUM(H122:I122)*100</f>
        <v>25.806451612903224</v>
      </c>
      <c r="F122" s="2">
        <f>SUM(D122:E122)</f>
        <v>100</v>
      </c>
      <c r="G122" s="2">
        <f>D122-E122</f>
        <v>48.387096774193544</v>
      </c>
      <c r="H122">
        <v>69</v>
      </c>
      <c r="I122">
        <v>24</v>
      </c>
      <c r="J122">
        <v>8</v>
      </c>
      <c r="K122">
        <f>SUM(H122:J122)</f>
        <v>101</v>
      </c>
      <c r="L122">
        <f>H122-I122</f>
        <v>45</v>
      </c>
      <c r="M122">
        <v>900</v>
      </c>
      <c r="N122" t="s">
        <v>360</v>
      </c>
      <c r="P122" t="s">
        <v>346</v>
      </c>
      <c r="S122">
        <v>1</v>
      </c>
    </row>
    <row r="123" spans="1:19" ht="15.75" customHeight="1" x14ac:dyDescent="0.25">
      <c r="A123" t="s">
        <v>361</v>
      </c>
      <c r="B123">
        <v>1</v>
      </c>
      <c r="C123" s="1">
        <v>35691</v>
      </c>
      <c r="D123" s="2">
        <f>H123/SUM(H123:I123)*100</f>
        <v>66.666666666666657</v>
      </c>
      <c r="E123" s="2">
        <f>I123/SUM(H123:I123)*100</f>
        <v>33.333333333333329</v>
      </c>
      <c r="F123" s="2">
        <f>SUM(D123:E123)</f>
        <v>99.999999999999986</v>
      </c>
      <c r="G123" s="2">
        <f>D123-E123</f>
        <v>33.333333333333329</v>
      </c>
      <c r="H123">
        <v>58</v>
      </c>
      <c r="I123">
        <v>29</v>
      </c>
      <c r="J123">
        <v>13</v>
      </c>
      <c r="K123">
        <f>SUM(H123:J123)</f>
        <v>100</v>
      </c>
      <c r="L123">
        <f>H123-I123</f>
        <v>29</v>
      </c>
      <c r="M123">
        <v>900</v>
      </c>
      <c r="N123" t="s">
        <v>363</v>
      </c>
      <c r="P123" t="s">
        <v>364</v>
      </c>
      <c r="Q123" t="s">
        <v>45</v>
      </c>
    </row>
    <row r="124" spans="1:19" ht="15.75" customHeight="1" x14ac:dyDescent="0.25">
      <c r="A124" t="s">
        <v>366</v>
      </c>
      <c r="B124">
        <v>1</v>
      </c>
      <c r="C124" s="1">
        <v>37048</v>
      </c>
      <c r="D124" s="2">
        <f>H124/SUM(H124:I124)*100</f>
        <v>22.093023255813954</v>
      </c>
      <c r="E124" s="2">
        <f>I124/SUM(H124:I124)*100</f>
        <v>77.906976744186053</v>
      </c>
      <c r="F124" s="2">
        <f>SUM(D124:E124)</f>
        <v>100</v>
      </c>
      <c r="G124" s="2">
        <f>D124-E124</f>
        <v>-55.8139534883721</v>
      </c>
      <c r="H124">
        <v>19</v>
      </c>
      <c r="I124">
        <v>67</v>
      </c>
      <c r="J124">
        <v>14</v>
      </c>
      <c r="K124">
        <f>SUM(H124:J124)</f>
        <v>100</v>
      </c>
      <c r="L124">
        <f>H124-I124</f>
        <v>-48</v>
      </c>
      <c r="M124">
        <v>900</v>
      </c>
      <c r="N124" t="s">
        <v>367</v>
      </c>
      <c r="P124" t="s">
        <v>368</v>
      </c>
      <c r="Q124" t="s">
        <v>45</v>
      </c>
    </row>
    <row r="125" spans="1:19" ht="15.75" customHeight="1" x14ac:dyDescent="0.25">
      <c r="A125" t="s">
        <v>369</v>
      </c>
      <c r="B125">
        <v>1</v>
      </c>
      <c r="C125" s="1">
        <v>38636</v>
      </c>
      <c r="D125" s="2">
        <f>H125/SUM(H125:I125)*100</f>
        <v>61.53846153846154</v>
      </c>
      <c r="E125" s="2">
        <f>I125/SUM(H125:I125)*100</f>
        <v>38.461538461538467</v>
      </c>
      <c r="F125" s="2">
        <f>SUM(D125:E125)</f>
        <v>100</v>
      </c>
      <c r="G125" s="2">
        <f>D125-E125</f>
        <v>23.076923076923073</v>
      </c>
      <c r="H125">
        <v>56</v>
      </c>
      <c r="I125">
        <v>35</v>
      </c>
      <c r="J125">
        <v>10</v>
      </c>
      <c r="K125">
        <f>SUM(H125:J125)</f>
        <v>101</v>
      </c>
      <c r="L125">
        <f>H125-I125</f>
        <v>21</v>
      </c>
      <c r="M125">
        <v>900</v>
      </c>
      <c r="N125" t="s">
        <v>371</v>
      </c>
      <c r="P125" t="s">
        <v>372</v>
      </c>
    </row>
    <row r="126" spans="1:19" ht="15.75" customHeight="1" x14ac:dyDescent="0.25">
      <c r="A126" t="s">
        <v>373</v>
      </c>
      <c r="B126">
        <v>1</v>
      </c>
      <c r="C126" s="1">
        <v>38307</v>
      </c>
      <c r="D126" s="2">
        <f>H126/SUM(H126:I126)*100</f>
        <v>41.17647058823529</v>
      </c>
      <c r="E126" s="2">
        <f>I126/SUM(H126:I126)*100</f>
        <v>58.82352941176471</v>
      </c>
      <c r="F126" s="2">
        <f>SUM(D126:E126)</f>
        <v>100</v>
      </c>
      <c r="G126" s="2">
        <f>D126-E126</f>
        <v>-17.64705882352942</v>
      </c>
      <c r="H126">
        <v>35</v>
      </c>
      <c r="I126">
        <v>50</v>
      </c>
      <c r="J126">
        <v>15</v>
      </c>
      <c r="K126">
        <f>SUM(H126:J126)</f>
        <v>100</v>
      </c>
      <c r="L126">
        <f>H126-I126</f>
        <v>-15</v>
      </c>
      <c r="M126">
        <v>900</v>
      </c>
      <c r="N126" t="s">
        <v>374</v>
      </c>
      <c r="P126" t="s">
        <v>375</v>
      </c>
    </row>
    <row r="127" spans="1:19" ht="15.75" customHeight="1" x14ac:dyDescent="0.25">
      <c r="A127" t="s">
        <v>377</v>
      </c>
      <c r="B127">
        <v>1</v>
      </c>
      <c r="C127" s="1">
        <v>36271</v>
      </c>
      <c r="D127" s="2">
        <f>H127/SUM(H127:I127)*100</f>
        <v>82.417582417582409</v>
      </c>
      <c r="E127" s="2">
        <f>I127/SUM(H127:I127)*100</f>
        <v>17.582417582417584</v>
      </c>
      <c r="F127" s="2">
        <f>SUM(D127:E127)</f>
        <v>100</v>
      </c>
      <c r="G127" s="2">
        <f>D127-E127</f>
        <v>64.835164835164818</v>
      </c>
      <c r="H127">
        <v>75</v>
      </c>
      <c r="I127">
        <v>16</v>
      </c>
      <c r="J127">
        <v>9</v>
      </c>
      <c r="K127">
        <f>SUM(H127:J127)</f>
        <v>100</v>
      </c>
      <c r="L127">
        <f>H127-I127</f>
        <v>59</v>
      </c>
      <c r="M127">
        <v>942</v>
      </c>
      <c r="N127" t="s">
        <v>378</v>
      </c>
      <c r="P127" t="s">
        <v>379</v>
      </c>
    </row>
    <row r="128" spans="1:19" ht="15.75" customHeight="1" x14ac:dyDescent="0.25">
      <c r="A128" t="s">
        <v>380</v>
      </c>
      <c r="B128">
        <v>1</v>
      </c>
      <c r="C128" s="1">
        <v>36999</v>
      </c>
      <c r="D128" s="2">
        <f>H128/SUM(H128:I128)*100</f>
        <v>74.73684210526315</v>
      </c>
      <c r="E128" s="2">
        <f>I128/SUM(H128:I128)*100</f>
        <v>25.263157894736842</v>
      </c>
      <c r="F128" s="2">
        <f>SUM(D128:E128)</f>
        <v>100</v>
      </c>
      <c r="G128" s="2">
        <f>D128-E128</f>
        <v>49.473684210526308</v>
      </c>
      <c r="H128">
        <v>71</v>
      </c>
      <c r="I128">
        <v>24</v>
      </c>
      <c r="J128">
        <v>5</v>
      </c>
      <c r="K128">
        <f>SUM(H128:J128)</f>
        <v>100</v>
      </c>
      <c r="L128">
        <f>H128-I128</f>
        <v>47</v>
      </c>
      <c r="M128">
        <v>904</v>
      </c>
      <c r="N128" t="s">
        <v>382</v>
      </c>
      <c r="P128" t="s">
        <v>383</v>
      </c>
      <c r="Q128" t="s">
        <v>45</v>
      </c>
    </row>
    <row r="129" spans="1:18" ht="15.75" customHeight="1" x14ac:dyDescent="0.25">
      <c r="A129" t="s">
        <v>380</v>
      </c>
      <c r="B129">
        <v>1</v>
      </c>
      <c r="C129" s="1">
        <v>37020</v>
      </c>
      <c r="D129" s="2">
        <f>H129/SUM(H129:I129)*100</f>
        <v>80.434782608695656</v>
      </c>
      <c r="E129" s="2">
        <f>I129/SUM(H129:I129)*100</f>
        <v>19.565217391304348</v>
      </c>
      <c r="F129" s="2">
        <f>SUM(D129:E129)</f>
        <v>100</v>
      </c>
      <c r="G129" s="2">
        <f>D129-E129</f>
        <v>60.869565217391312</v>
      </c>
      <c r="H129">
        <v>74</v>
      </c>
      <c r="I129">
        <v>18</v>
      </c>
      <c r="J129">
        <v>8</v>
      </c>
      <c r="K129">
        <f>SUM(H129:J129)</f>
        <v>100</v>
      </c>
      <c r="L129">
        <f>H129-I129</f>
        <v>56</v>
      </c>
      <c r="M129">
        <v>900</v>
      </c>
      <c r="N129" t="s">
        <v>386</v>
      </c>
      <c r="P129" t="s">
        <v>387</v>
      </c>
      <c r="Q129" t="s">
        <v>45</v>
      </c>
    </row>
    <row r="130" spans="1:18" ht="15.75" customHeight="1" x14ac:dyDescent="0.25">
      <c r="A130" t="s">
        <v>388</v>
      </c>
      <c r="B130">
        <v>1</v>
      </c>
      <c r="C130" s="1">
        <v>35802</v>
      </c>
      <c r="D130" s="2">
        <f>H130/SUM(H130:I130)*100</f>
        <v>73.91304347826086</v>
      </c>
      <c r="E130" s="2">
        <f>I130/SUM(H130:I130)*100</f>
        <v>26.086956521739129</v>
      </c>
      <c r="F130" s="2">
        <f>SUM(D130:E130)</f>
        <v>99.999999999999986</v>
      </c>
      <c r="G130" s="2">
        <f>D130-E130</f>
        <v>47.826086956521735</v>
      </c>
      <c r="H130">
        <v>68</v>
      </c>
      <c r="I130">
        <v>24</v>
      </c>
      <c r="J130">
        <v>8</v>
      </c>
      <c r="K130">
        <f>SUM(H130:J130)</f>
        <v>100</v>
      </c>
      <c r="L130">
        <f>H130-I130</f>
        <v>44</v>
      </c>
      <c r="M130">
        <v>904</v>
      </c>
      <c r="N130" t="s">
        <v>389</v>
      </c>
      <c r="P130" t="s">
        <v>391</v>
      </c>
      <c r="Q130" t="s">
        <v>45</v>
      </c>
    </row>
    <row r="131" spans="1:18" ht="15.75" customHeight="1" x14ac:dyDescent="0.25">
      <c r="A131" t="s">
        <v>392</v>
      </c>
      <c r="B131">
        <v>1</v>
      </c>
      <c r="C131" s="1">
        <v>35802</v>
      </c>
      <c r="D131" s="2">
        <f>H131/SUM(H131:I131)*100</f>
        <v>53.846153846153847</v>
      </c>
      <c r="E131" s="2">
        <f>I131/SUM(H131:I131)*100</f>
        <v>46.153846153846153</v>
      </c>
      <c r="F131" s="2">
        <f>SUM(D131:E131)</f>
        <v>100</v>
      </c>
      <c r="G131" s="2">
        <f>D131-E131</f>
        <v>7.6923076923076934</v>
      </c>
      <c r="H131">
        <v>49</v>
      </c>
      <c r="I131">
        <v>42</v>
      </c>
      <c r="J131">
        <v>9</v>
      </c>
      <c r="K131">
        <f>SUM(H131:J131)</f>
        <v>100</v>
      </c>
      <c r="L131">
        <f>H131-I131</f>
        <v>7</v>
      </c>
      <c r="M131">
        <v>904</v>
      </c>
      <c r="N131" t="s">
        <v>393</v>
      </c>
      <c r="P131" t="s">
        <v>394</v>
      </c>
      <c r="Q131" t="s">
        <v>45</v>
      </c>
    </row>
    <row r="132" spans="1:18" ht="15.75" customHeight="1" x14ac:dyDescent="0.25">
      <c r="A132" t="s">
        <v>395</v>
      </c>
      <c r="B132">
        <v>1</v>
      </c>
      <c r="C132" s="1">
        <v>37382</v>
      </c>
      <c r="D132" s="2">
        <f>H132/SUM(H132:I132)*100</f>
        <v>27.368421052631582</v>
      </c>
      <c r="E132" s="2">
        <f>I132/SUM(H132:I132)*100</f>
        <v>72.631578947368425</v>
      </c>
      <c r="F132" s="2">
        <f>SUM(D132:E132)</f>
        <v>100</v>
      </c>
      <c r="G132" s="2">
        <f>D132-E132</f>
        <v>-45.263157894736842</v>
      </c>
      <c r="H132">
        <v>26</v>
      </c>
      <c r="I132">
        <v>69</v>
      </c>
      <c r="J132">
        <v>5</v>
      </c>
      <c r="K132">
        <f>SUM(H132:J132)</f>
        <v>100</v>
      </c>
      <c r="L132">
        <f>H132-I132</f>
        <v>-43</v>
      </c>
      <c r="M132">
        <v>1012</v>
      </c>
      <c r="N132" t="s">
        <v>396</v>
      </c>
      <c r="P132" t="s">
        <v>397</v>
      </c>
    </row>
    <row r="133" spans="1:18" ht="15.75" customHeight="1" x14ac:dyDescent="0.25">
      <c r="A133" t="s">
        <v>398</v>
      </c>
      <c r="C133" s="1">
        <v>13485</v>
      </c>
      <c r="D133" s="2">
        <f>H133/SUM(H133:I133)*100</f>
        <v>46</v>
      </c>
      <c r="E133" s="2">
        <f>I133/SUM(H133:I133)*100</f>
        <v>54</v>
      </c>
      <c r="F133" s="2">
        <f>SUM(D133:E133)</f>
        <v>100</v>
      </c>
      <c r="G133" s="2">
        <f>D133-E133</f>
        <v>-8</v>
      </c>
      <c r="H133">
        <v>46</v>
      </c>
      <c r="I133">
        <v>54</v>
      </c>
      <c r="K133">
        <f>SUM(H133:J133)</f>
        <v>100</v>
      </c>
      <c r="L133">
        <f>H133-I133</f>
        <v>-8</v>
      </c>
      <c r="M133">
        <v>1500</v>
      </c>
      <c r="N133" t="s">
        <v>402</v>
      </c>
      <c r="P133" t="s">
        <v>403</v>
      </c>
      <c r="Q133" t="s">
        <v>45</v>
      </c>
      <c r="R133" t="s">
        <v>130</v>
      </c>
    </row>
    <row r="134" spans="1:18" ht="15.75" customHeight="1" x14ac:dyDescent="0.25">
      <c r="A134" t="s">
        <v>398</v>
      </c>
      <c r="C134" s="1">
        <v>13486</v>
      </c>
      <c r="D134" s="2">
        <f>H134/SUM(H134:I134)*100</f>
        <v>30</v>
      </c>
      <c r="E134" s="2">
        <f>I134/SUM(H134:I134)*100</f>
        <v>70</v>
      </c>
      <c r="F134" s="2">
        <f>SUM(D134:E134)</f>
        <v>100</v>
      </c>
      <c r="G134" s="2">
        <f>D134-E134</f>
        <v>-40</v>
      </c>
      <c r="H134">
        <v>30</v>
      </c>
      <c r="I134">
        <v>70</v>
      </c>
      <c r="K134">
        <f>SUM(H134:J134)</f>
        <v>100</v>
      </c>
      <c r="L134">
        <f>H134-I134</f>
        <v>-40</v>
      </c>
      <c r="M134">
        <v>1500</v>
      </c>
      <c r="N134" t="s">
        <v>404</v>
      </c>
      <c r="P134" t="s">
        <v>405</v>
      </c>
      <c r="Q134" t="s">
        <v>45</v>
      </c>
      <c r="R134" t="s">
        <v>46</v>
      </c>
    </row>
    <row r="135" spans="1:18" ht="15.75" customHeight="1" x14ac:dyDescent="0.25">
      <c r="A135" t="s">
        <v>398</v>
      </c>
      <c r="C135" s="1">
        <v>19668</v>
      </c>
      <c r="D135" s="2">
        <f>H135/SUM(H135:I135)*100</f>
        <v>32.142857142857146</v>
      </c>
      <c r="E135" s="2">
        <f>I135/SUM(H135:I135)*100</f>
        <v>67.857142857142861</v>
      </c>
      <c r="F135" s="2">
        <f>SUM(D135:E135)</f>
        <v>100</v>
      </c>
      <c r="G135" s="2">
        <f>D135-E135</f>
        <v>-35.714285714285715</v>
      </c>
      <c r="H135">
        <v>27</v>
      </c>
      <c r="I135">
        <v>57</v>
      </c>
      <c r="J135">
        <v>16</v>
      </c>
      <c r="K135">
        <f>SUM(H135:J135)</f>
        <v>100</v>
      </c>
      <c r="L135">
        <f>H135-I135</f>
        <v>-30</v>
      </c>
      <c r="M135">
        <v>1498</v>
      </c>
      <c r="N135" t="s">
        <v>399</v>
      </c>
      <c r="P135" t="s">
        <v>400</v>
      </c>
      <c r="Q135" t="s">
        <v>401</v>
      </c>
    </row>
    <row r="136" spans="1:18" ht="15.75" customHeight="1" x14ac:dyDescent="0.25">
      <c r="A136" t="s">
        <v>398</v>
      </c>
      <c r="B136">
        <v>1</v>
      </c>
      <c r="C136" s="1">
        <v>23754</v>
      </c>
      <c r="D136" s="2">
        <f>H136/SUM(H136:I136)*100</f>
        <v>51.111111111111107</v>
      </c>
      <c r="E136" s="2">
        <f>I136/SUM(H136:I136)*100</f>
        <v>48.888888888888886</v>
      </c>
      <c r="F136" s="2">
        <f>SUM(D136:E136)</f>
        <v>100</v>
      </c>
      <c r="G136" s="2">
        <f>D136-E136</f>
        <v>2.2222222222222214</v>
      </c>
      <c r="H136">
        <v>46</v>
      </c>
      <c r="I136">
        <v>44</v>
      </c>
      <c r="J136">
        <v>10</v>
      </c>
      <c r="K136">
        <f>SUM(H136:J136)</f>
        <v>100</v>
      </c>
      <c r="L136">
        <f>H136-I136</f>
        <v>2</v>
      </c>
      <c r="M136">
        <v>1928</v>
      </c>
      <c r="N136" t="s">
        <v>611</v>
      </c>
      <c r="P136" t="s">
        <v>612</v>
      </c>
      <c r="Q136" t="s">
        <v>401</v>
      </c>
    </row>
    <row r="137" spans="1:18" ht="15.75" customHeight="1" x14ac:dyDescent="0.25">
      <c r="A137" s="7" t="s">
        <v>406</v>
      </c>
      <c r="B137" s="7"/>
      <c r="C137" s="1">
        <v>37021</v>
      </c>
      <c r="D137" s="2">
        <f>H137/SUM(H137:I137)*100</f>
        <v>70</v>
      </c>
      <c r="E137" s="2">
        <f>I137/SUM(H137:I137)*100</f>
        <v>30</v>
      </c>
      <c r="F137" s="2">
        <f>SUM(D137:E137)</f>
        <v>100</v>
      </c>
      <c r="G137" s="2">
        <f>D137-E137</f>
        <v>40</v>
      </c>
      <c r="H137">
        <v>63</v>
      </c>
      <c r="I137">
        <v>27</v>
      </c>
      <c r="J137">
        <v>10</v>
      </c>
      <c r="K137">
        <f>SUM(H137:J137)</f>
        <v>100</v>
      </c>
      <c r="L137">
        <f>H137-I137</f>
        <v>36</v>
      </c>
      <c r="M137">
        <v>1012</v>
      </c>
      <c r="N137" t="s">
        <v>407</v>
      </c>
      <c r="P137" t="s">
        <v>408</v>
      </c>
      <c r="Q137" t="s">
        <v>45</v>
      </c>
      <c r="R137" t="s">
        <v>46</v>
      </c>
    </row>
    <row r="138" spans="1:18" ht="15.75" customHeight="1" x14ac:dyDescent="0.25">
      <c r="A138" t="s">
        <v>406</v>
      </c>
      <c r="C138" s="1">
        <v>37382</v>
      </c>
      <c r="D138" s="2">
        <f>H138/SUM(H138:I138)*100</f>
        <v>69.892473118279568</v>
      </c>
      <c r="E138" s="2">
        <f>I138/SUM(H138:I138)*100</f>
        <v>30.107526881720432</v>
      </c>
      <c r="F138" s="2">
        <f>SUM(D138:E138)</f>
        <v>100</v>
      </c>
      <c r="G138" s="2">
        <f>D138-E138</f>
        <v>39.784946236559136</v>
      </c>
      <c r="H138">
        <v>65</v>
      </c>
      <c r="I138">
        <v>28</v>
      </c>
      <c r="J138">
        <v>7</v>
      </c>
      <c r="K138">
        <f>SUM(H138:J138)</f>
        <v>100</v>
      </c>
      <c r="L138">
        <f>H138-I138</f>
        <v>37</v>
      </c>
      <c r="M138">
        <v>1012</v>
      </c>
      <c r="N138" t="s">
        <v>409</v>
      </c>
      <c r="P138" t="s">
        <v>410</v>
      </c>
      <c r="Q138" t="s">
        <v>45</v>
      </c>
      <c r="R138" t="s">
        <v>46</v>
      </c>
    </row>
    <row r="139" spans="1:18" ht="15.75" customHeight="1" x14ac:dyDescent="0.25">
      <c r="A139" t="s">
        <v>406</v>
      </c>
      <c r="C139" s="1">
        <v>37746</v>
      </c>
      <c r="D139" s="2">
        <f>H139/SUM(H139:I139)*100</f>
        <v>67.368421052631575</v>
      </c>
      <c r="E139" s="2">
        <f>I139/SUM(H139:I139)*100</f>
        <v>32.631578947368425</v>
      </c>
      <c r="F139" s="2">
        <f>SUM(D139:E139)</f>
        <v>100</v>
      </c>
      <c r="G139" s="2">
        <f>D139-E139</f>
        <v>34.73684210526315</v>
      </c>
      <c r="H139">
        <v>64</v>
      </c>
      <c r="I139">
        <v>31</v>
      </c>
      <c r="J139">
        <v>5</v>
      </c>
      <c r="K139">
        <f>SUM(H139:J139)</f>
        <v>100</v>
      </c>
      <c r="L139">
        <f>H139-I139</f>
        <v>33</v>
      </c>
      <c r="M139">
        <v>1005</v>
      </c>
      <c r="N139" t="s">
        <v>413</v>
      </c>
      <c r="P139" t="s">
        <v>414</v>
      </c>
      <c r="Q139" t="s">
        <v>45</v>
      </c>
      <c r="R139" t="s">
        <v>46</v>
      </c>
    </row>
    <row r="140" spans="1:18" ht="15.75" customHeight="1" x14ac:dyDescent="0.25">
      <c r="A140" s="7" t="s">
        <v>406</v>
      </c>
      <c r="B140" s="7"/>
      <c r="C140" s="1">
        <v>38109</v>
      </c>
      <c r="D140" s="2">
        <f>H140/SUM(H140:I140)*100</f>
        <v>69.892473118279568</v>
      </c>
      <c r="E140" s="2">
        <f>I140/SUM(H140:I140)*100</f>
        <v>30.107526881720432</v>
      </c>
      <c r="F140" s="2">
        <f>SUM(D140:E140)</f>
        <v>100</v>
      </c>
      <c r="G140" s="2">
        <f>D140-E140</f>
        <v>39.784946236559136</v>
      </c>
      <c r="H140">
        <v>65</v>
      </c>
      <c r="I140">
        <v>28</v>
      </c>
      <c r="J140">
        <v>7</v>
      </c>
      <c r="K140">
        <f>SUM(H140:J140)</f>
        <v>100</v>
      </c>
      <c r="L140">
        <f>H140-I140</f>
        <v>37</v>
      </c>
      <c r="M140">
        <v>1000</v>
      </c>
      <c r="N140" t="s">
        <v>415</v>
      </c>
      <c r="P140" t="s">
        <v>414</v>
      </c>
      <c r="Q140" t="s">
        <v>45</v>
      </c>
      <c r="R140" t="s">
        <v>46</v>
      </c>
    </row>
    <row r="141" spans="1:18" ht="15.75" customHeight="1" x14ac:dyDescent="0.25">
      <c r="A141" t="s">
        <v>406</v>
      </c>
      <c r="C141" s="1">
        <v>38474</v>
      </c>
      <c r="D141" s="2">
        <f>H141/SUM(H141:I141)*100</f>
        <v>73.68421052631578</v>
      </c>
      <c r="E141" s="2">
        <f>I141/SUM(H141:I141)*100</f>
        <v>26.315789473684209</v>
      </c>
      <c r="F141" s="2">
        <f>SUM(D141:E141)</f>
        <v>99.999999999999986</v>
      </c>
      <c r="G141" s="2">
        <f>D141-E141</f>
        <v>47.368421052631575</v>
      </c>
      <c r="H141">
        <v>70</v>
      </c>
      <c r="I141">
        <v>25</v>
      </c>
      <c r="J141">
        <v>5</v>
      </c>
      <c r="K141">
        <f>SUM(H141:J141)</f>
        <v>100</v>
      </c>
      <c r="L141">
        <f>H141-I141</f>
        <v>45</v>
      </c>
      <c r="M141">
        <v>1005</v>
      </c>
      <c r="N141" t="s">
        <v>416</v>
      </c>
      <c r="P141" t="s">
        <v>408</v>
      </c>
      <c r="Q141" t="s">
        <v>45</v>
      </c>
      <c r="R141" t="s">
        <v>46</v>
      </c>
    </row>
    <row r="142" spans="1:18" ht="15.75" customHeight="1" x14ac:dyDescent="0.25">
      <c r="A142" t="s">
        <v>406</v>
      </c>
      <c r="C142" s="1">
        <v>38845</v>
      </c>
      <c r="D142" s="2">
        <f>H142/SUM(H142:I142)*100</f>
        <v>76.344086021505376</v>
      </c>
      <c r="E142" s="2">
        <f>I142/SUM(H142:I142)*100</f>
        <v>23.655913978494624</v>
      </c>
      <c r="F142" s="2">
        <f>SUM(D142:E142)</f>
        <v>100</v>
      </c>
      <c r="G142" s="2">
        <f>D142-E142</f>
        <v>52.688172043010752</v>
      </c>
      <c r="H142">
        <v>71</v>
      </c>
      <c r="I142">
        <v>22</v>
      </c>
      <c r="J142">
        <v>7</v>
      </c>
      <c r="K142">
        <f>SUM(H142:J142)</f>
        <v>100</v>
      </c>
      <c r="L142">
        <f>H142-I142</f>
        <v>49</v>
      </c>
      <c r="M142">
        <v>1002</v>
      </c>
      <c r="N142" t="s">
        <v>417</v>
      </c>
      <c r="P142" t="s">
        <v>408</v>
      </c>
      <c r="Q142" t="s">
        <v>45</v>
      </c>
      <c r="R142" t="s">
        <v>46</v>
      </c>
    </row>
    <row r="143" spans="1:18" ht="15.75" customHeight="1" x14ac:dyDescent="0.25">
      <c r="A143" t="s">
        <v>406</v>
      </c>
      <c r="C143" s="1">
        <v>39212</v>
      </c>
      <c r="D143" s="2">
        <f>H143/SUM(H143:I143)*100</f>
        <v>70.967741935483872</v>
      </c>
      <c r="E143" s="2">
        <f>I143/SUM(H143:I143)*100</f>
        <v>29.032258064516132</v>
      </c>
      <c r="F143" s="2">
        <f>SUM(D143:E143)</f>
        <v>100</v>
      </c>
      <c r="G143" s="2">
        <f>D143-E143</f>
        <v>41.935483870967744</v>
      </c>
      <c r="H143">
        <v>66</v>
      </c>
      <c r="I143">
        <v>27</v>
      </c>
      <c r="J143">
        <v>7</v>
      </c>
      <c r="K143">
        <f>SUM(H143:J143)</f>
        <v>100</v>
      </c>
      <c r="L143">
        <f>H143-I143</f>
        <v>39</v>
      </c>
      <c r="M143">
        <v>1003</v>
      </c>
      <c r="N143" t="s">
        <v>418</v>
      </c>
      <c r="P143" t="s">
        <v>414</v>
      </c>
      <c r="Q143" t="s">
        <v>45</v>
      </c>
      <c r="R143" t="s">
        <v>46</v>
      </c>
    </row>
    <row r="144" spans="1:18" ht="15.75" customHeight="1" x14ac:dyDescent="0.25">
      <c r="A144" t="s">
        <v>406</v>
      </c>
      <c r="C144" s="1">
        <v>39576</v>
      </c>
      <c r="D144" s="2">
        <f>H144/SUM(H144:I144)*100</f>
        <v>67.391304347826093</v>
      </c>
      <c r="E144" s="2">
        <f>I144/SUM(H144:I144)*100</f>
        <v>32.608695652173914</v>
      </c>
      <c r="F144" s="2">
        <f>SUM(D144:E144)</f>
        <v>100</v>
      </c>
      <c r="G144" s="2">
        <f>D144-E144</f>
        <v>34.782608695652179</v>
      </c>
      <c r="H144">
        <v>62</v>
      </c>
      <c r="I144">
        <v>30</v>
      </c>
      <c r="J144">
        <v>8</v>
      </c>
      <c r="K144">
        <f>SUM(H144:J144)</f>
        <v>100</v>
      </c>
      <c r="L144">
        <f>H144-I144</f>
        <v>32</v>
      </c>
      <c r="M144">
        <v>1017</v>
      </c>
      <c r="N144" t="s">
        <v>419</v>
      </c>
      <c r="P144" t="s">
        <v>414</v>
      </c>
      <c r="Q144" t="s">
        <v>45</v>
      </c>
      <c r="R144" t="s">
        <v>46</v>
      </c>
    </row>
    <row r="145" spans="1:21" ht="15.75" customHeight="1" x14ac:dyDescent="0.25">
      <c r="A145" t="s">
        <v>406</v>
      </c>
      <c r="C145" s="1">
        <v>39940</v>
      </c>
      <c r="D145" s="2">
        <f>H145/SUM(H145:I145)*100</f>
        <v>67.391304347826093</v>
      </c>
      <c r="E145" s="2">
        <f>I145/SUM(H145:I145)*100</f>
        <v>32.608695652173914</v>
      </c>
      <c r="F145" s="2">
        <f>SUM(D145:E145)</f>
        <v>100</v>
      </c>
      <c r="G145" s="2">
        <f>D145-E145</f>
        <v>34.782608695652179</v>
      </c>
      <c r="H145">
        <v>62</v>
      </c>
      <c r="I145">
        <v>30</v>
      </c>
      <c r="J145">
        <v>8</v>
      </c>
      <c r="K145">
        <f>SUM(H145:J145)</f>
        <v>100</v>
      </c>
      <c r="L145">
        <f>H145-I145</f>
        <v>32</v>
      </c>
      <c r="M145">
        <v>1015</v>
      </c>
      <c r="N145" t="s">
        <v>420</v>
      </c>
      <c r="P145" t="s">
        <v>414</v>
      </c>
      <c r="Q145" t="s">
        <v>45</v>
      </c>
      <c r="R145" t="s">
        <v>46</v>
      </c>
    </row>
    <row r="146" spans="1:21" ht="15.75" customHeight="1" x14ac:dyDescent="0.25">
      <c r="A146" t="s">
        <v>406</v>
      </c>
      <c r="C146" s="1">
        <v>40301</v>
      </c>
      <c r="D146" s="2">
        <f>H146/SUM(H146:I146)*100</f>
        <v>69.892473118279568</v>
      </c>
      <c r="E146" s="2">
        <f>I146/SUM(H146:I146)*100</f>
        <v>30.107526881720432</v>
      </c>
      <c r="F146" s="2">
        <f>SUM(D146:E146)</f>
        <v>100</v>
      </c>
      <c r="G146" s="2">
        <f>D146-E146</f>
        <v>39.784946236559136</v>
      </c>
      <c r="H146">
        <v>65</v>
      </c>
      <c r="I146">
        <v>28</v>
      </c>
      <c r="J146">
        <v>9</v>
      </c>
      <c r="K146">
        <f>SUM(H146:J146)</f>
        <v>102</v>
      </c>
      <c r="L146">
        <f>H146-I146</f>
        <v>37</v>
      </c>
      <c r="M146">
        <v>1029</v>
      </c>
      <c r="N146" t="s">
        <v>421</v>
      </c>
      <c r="P146" s="5" t="s">
        <v>414</v>
      </c>
      <c r="Q146" t="s">
        <v>45</v>
      </c>
      <c r="R146" t="s">
        <v>46</v>
      </c>
    </row>
    <row r="147" spans="1:21" ht="15.75" customHeight="1" x14ac:dyDescent="0.25">
      <c r="A147" t="s">
        <v>406</v>
      </c>
      <c r="C147" s="1">
        <v>40668</v>
      </c>
      <c r="D147" s="2">
        <f>H147/SUM(H147:I147)*100</f>
        <v>69.892473118279568</v>
      </c>
      <c r="E147" s="2">
        <f>I147/SUM(H147:I147)*100</f>
        <v>30.107526881720432</v>
      </c>
      <c r="F147" s="2">
        <f>SUM(D147:E147)</f>
        <v>100</v>
      </c>
      <c r="G147" s="2">
        <f>D147-E147</f>
        <v>39.784946236559136</v>
      </c>
      <c r="H147">
        <v>65</v>
      </c>
      <c r="I147">
        <v>28</v>
      </c>
      <c r="J147">
        <v>7</v>
      </c>
      <c r="K147">
        <f>SUM(H147:J147)</f>
        <v>100</v>
      </c>
      <c r="L147">
        <f>H147-I147</f>
        <v>37</v>
      </c>
      <c r="M147">
        <v>1018</v>
      </c>
      <c r="N147" t="s">
        <v>422</v>
      </c>
      <c r="P147" s="5" t="s">
        <v>414</v>
      </c>
      <c r="Q147" t="s">
        <v>45</v>
      </c>
      <c r="R147" t="s">
        <v>46</v>
      </c>
    </row>
    <row r="148" spans="1:21" ht="15.75" customHeight="1" x14ac:dyDescent="0.25">
      <c r="A148" t="s">
        <v>406</v>
      </c>
      <c r="C148" s="1">
        <v>41032</v>
      </c>
      <c r="D148" s="2">
        <f>H148/SUM(H148:I148)*100</f>
        <v>63.04347826086957</v>
      </c>
      <c r="E148" s="2">
        <f>I148/SUM(H148:I148)*100</f>
        <v>36.95652173913043</v>
      </c>
      <c r="F148" s="2">
        <f>SUM(D148:E148)</f>
        <v>100</v>
      </c>
      <c r="G148" s="2">
        <f>D148-E148</f>
        <v>26.08695652173914</v>
      </c>
      <c r="H148">
        <v>58</v>
      </c>
      <c r="I148">
        <v>34</v>
      </c>
      <c r="J148">
        <v>7</v>
      </c>
      <c r="K148">
        <f>SUM(H148:J148)</f>
        <v>99</v>
      </c>
      <c r="L148">
        <f>H148-I148</f>
        <v>24</v>
      </c>
      <c r="M148">
        <v>1024</v>
      </c>
      <c r="N148" t="s">
        <v>423</v>
      </c>
      <c r="P148" s="5" t="s">
        <v>414</v>
      </c>
      <c r="Q148" t="s">
        <v>45</v>
      </c>
      <c r="R148" t="s">
        <v>46</v>
      </c>
    </row>
    <row r="149" spans="1:21" ht="15.75" customHeight="1" x14ac:dyDescent="0.25">
      <c r="A149" t="s">
        <v>406</v>
      </c>
      <c r="C149" s="1">
        <v>41396</v>
      </c>
      <c r="D149" s="2">
        <f>H149/SUM(H149:I149)*100</f>
        <v>66.666666666666657</v>
      </c>
      <c r="E149" s="2">
        <f>I149/SUM(H149:I149)*100</f>
        <v>33.333333333333329</v>
      </c>
      <c r="F149" s="2">
        <f>SUM(D149:E149)</f>
        <v>99.999999999999986</v>
      </c>
      <c r="G149" s="2">
        <f>D149-E149</f>
        <v>33.333333333333329</v>
      </c>
      <c r="H149">
        <v>62</v>
      </c>
      <c r="I149">
        <v>31</v>
      </c>
      <c r="J149">
        <v>7</v>
      </c>
      <c r="K149">
        <f>SUM(H149:J149)</f>
        <v>100</v>
      </c>
      <c r="L149">
        <f>H149-I149</f>
        <v>31</v>
      </c>
      <c r="M149">
        <v>1535</v>
      </c>
      <c r="N149" t="s">
        <v>424</v>
      </c>
      <c r="P149" s="5" t="s">
        <v>414</v>
      </c>
      <c r="Q149" t="s">
        <v>45</v>
      </c>
      <c r="R149" t="s">
        <v>46</v>
      </c>
    </row>
    <row r="150" spans="1:21" ht="15.75" customHeight="1" x14ac:dyDescent="0.25">
      <c r="A150" t="s">
        <v>406</v>
      </c>
      <c r="C150" s="1">
        <v>41767</v>
      </c>
      <c r="D150" s="2">
        <f>H150/SUM(H150:I150)*100</f>
        <v>69.387755102040813</v>
      </c>
      <c r="E150" s="2">
        <f>I150/SUM(H150:I150)*100</f>
        <v>30.612244897959183</v>
      </c>
      <c r="F150" s="2">
        <f>SUM(D150:E150)</f>
        <v>100</v>
      </c>
      <c r="G150" s="2">
        <f>D150-E150</f>
        <v>38.775510204081627</v>
      </c>
      <c r="H150">
        <v>68</v>
      </c>
      <c r="I150">
        <v>30</v>
      </c>
      <c r="J150">
        <v>3</v>
      </c>
      <c r="K150">
        <f>SUM(H150:J150)</f>
        <v>101</v>
      </c>
      <c r="L150">
        <f>H150-I150</f>
        <v>38</v>
      </c>
      <c r="M150">
        <v>1028</v>
      </c>
      <c r="N150" t="s">
        <v>423</v>
      </c>
      <c r="P150" s="5" t="s">
        <v>414</v>
      </c>
      <c r="Q150" t="s">
        <v>45</v>
      </c>
      <c r="R150" t="s">
        <v>46</v>
      </c>
    </row>
    <row r="151" spans="1:21" ht="15.75" customHeight="1" x14ac:dyDescent="0.25">
      <c r="A151" t="s">
        <v>406</v>
      </c>
      <c r="C151" s="1">
        <v>42130</v>
      </c>
      <c r="D151" s="2">
        <f>H151/SUM(H151:I151)*100</f>
        <v>66.326530612244895</v>
      </c>
      <c r="E151" s="2">
        <f>I151/SUM(H151:I151)*100</f>
        <v>33.673469387755098</v>
      </c>
      <c r="F151" s="2">
        <f>SUM(D151:E151)</f>
        <v>100</v>
      </c>
      <c r="G151" s="2">
        <f>D151-E151</f>
        <v>32.653061224489797</v>
      </c>
      <c r="H151">
        <v>65</v>
      </c>
      <c r="I151">
        <v>33</v>
      </c>
      <c r="J151">
        <v>2</v>
      </c>
      <c r="K151">
        <f>SUM(H151:J151)</f>
        <v>100</v>
      </c>
      <c r="L151">
        <f>H151-I151</f>
        <v>32</v>
      </c>
      <c r="M151">
        <v>1024</v>
      </c>
      <c r="N151" s="5" t="s">
        <v>425</v>
      </c>
      <c r="O151" s="5"/>
      <c r="P151" s="5" t="s">
        <v>414</v>
      </c>
      <c r="Q151" t="s">
        <v>45</v>
      </c>
      <c r="R151" t="s">
        <v>46</v>
      </c>
    </row>
    <row r="152" spans="1:21" ht="15.75" customHeight="1" x14ac:dyDescent="0.25">
      <c r="A152" t="s">
        <v>406</v>
      </c>
      <c r="C152" s="10">
        <v>42494</v>
      </c>
      <c r="D152" s="2">
        <f>H152/SUM(H152:I152)*100</f>
        <v>65.656565656565661</v>
      </c>
      <c r="E152" s="2">
        <f>I152/SUM(H152:I152)*100</f>
        <v>34.343434343434339</v>
      </c>
      <c r="F152" s="2">
        <f>SUM(D152:E152)</f>
        <v>100</v>
      </c>
      <c r="G152" s="2">
        <f>D152-E152</f>
        <v>31.313131313131322</v>
      </c>
      <c r="H152">
        <v>65</v>
      </c>
      <c r="I152">
        <v>34</v>
      </c>
      <c r="J152">
        <v>1</v>
      </c>
      <c r="K152">
        <f>SUM(H152:J152)</f>
        <v>100</v>
      </c>
      <c r="L152">
        <f>H152-I152</f>
        <v>31</v>
      </c>
      <c r="M152" s="11">
        <v>1025</v>
      </c>
      <c r="N152" t="s">
        <v>1132</v>
      </c>
      <c r="P152" t="s">
        <v>414</v>
      </c>
      <c r="Q152" t="s">
        <v>123</v>
      </c>
    </row>
    <row r="153" spans="1:21" ht="15.75" customHeight="1" x14ac:dyDescent="0.25">
      <c r="A153" t="s">
        <v>406</v>
      </c>
      <c r="C153" s="1">
        <v>42858</v>
      </c>
      <c r="D153" s="2">
        <f>H153/SUM(H153:I153)*100</f>
        <v>62.365591397849464</v>
      </c>
      <c r="E153" s="2">
        <f>I153/SUM(H153:I153)*100</f>
        <v>37.634408602150536</v>
      </c>
      <c r="F153" s="2">
        <f>SUM(D153:E153)</f>
        <v>100</v>
      </c>
      <c r="G153" s="2">
        <f>D153-E153</f>
        <v>24.731182795698928</v>
      </c>
      <c r="H153">
        <v>58</v>
      </c>
      <c r="I153">
        <v>35</v>
      </c>
      <c r="J153">
        <v>8</v>
      </c>
      <c r="K153">
        <f>SUM(H153:J153)</f>
        <v>101</v>
      </c>
      <c r="L153">
        <f>H153-I153</f>
        <v>23</v>
      </c>
      <c r="M153">
        <v>1011</v>
      </c>
      <c r="N153" t="s">
        <v>1136</v>
      </c>
      <c r="P153" t="s">
        <v>1137</v>
      </c>
      <c r="Q153" t="s">
        <v>1138</v>
      </c>
      <c r="U153" s="1"/>
    </row>
    <row r="154" spans="1:21" ht="15.75" customHeight="1" x14ac:dyDescent="0.25">
      <c r="A154" t="s">
        <v>406</v>
      </c>
      <c r="C154" s="1">
        <v>43230</v>
      </c>
      <c r="D154" s="2">
        <f>H154/SUM(H154:I154)*100</f>
        <v>65.26315789473685</v>
      </c>
      <c r="E154" s="2">
        <f>I154/SUM(H154:I154)*100</f>
        <v>34.736842105263158</v>
      </c>
      <c r="F154" s="2">
        <f>SUM(D154:E154)</f>
        <v>100</v>
      </c>
      <c r="G154" s="2">
        <f>D154-E154</f>
        <v>30.526315789473692</v>
      </c>
      <c r="H154">
        <v>62</v>
      </c>
      <c r="I154">
        <v>33</v>
      </c>
      <c r="J154">
        <v>4</v>
      </c>
      <c r="K154">
        <f>SUM(H154:J154)</f>
        <v>99</v>
      </c>
      <c r="L154">
        <f>H154-I154</f>
        <v>29</v>
      </c>
      <c r="M154">
        <v>1024</v>
      </c>
      <c r="N154" t="s">
        <v>1170</v>
      </c>
      <c r="O154">
        <v>31115023.000149999</v>
      </c>
      <c r="P154" t="s">
        <v>410</v>
      </c>
      <c r="Q154" t="s">
        <v>45</v>
      </c>
    </row>
    <row r="155" spans="1:21" ht="15.75" customHeight="1" x14ac:dyDescent="0.25">
      <c r="A155" t="s">
        <v>406</v>
      </c>
      <c r="C155" s="1">
        <v>43586</v>
      </c>
      <c r="D155" s="2">
        <f>H155/SUM(H155:I155)*100</f>
        <v>63.157894736842103</v>
      </c>
      <c r="E155" s="2">
        <f>I155/SUM(H155:I155)*100</f>
        <v>36.84210526315789</v>
      </c>
      <c r="F155" s="2">
        <f>SUM(D155:E155)</f>
        <v>100</v>
      </c>
      <c r="G155" s="2">
        <f>D155-E155</f>
        <v>26.315789473684212</v>
      </c>
      <c r="H155">
        <v>60</v>
      </c>
      <c r="I155">
        <v>35</v>
      </c>
      <c r="J155">
        <v>6</v>
      </c>
      <c r="K155">
        <f>SUM(H155:J155)</f>
        <v>101</v>
      </c>
      <c r="L155">
        <f>H155-I155</f>
        <v>25</v>
      </c>
      <c r="M155">
        <v>1009</v>
      </c>
      <c r="N155" t="s">
        <v>1176</v>
      </c>
      <c r="O155">
        <v>31116389.000100002</v>
      </c>
      <c r="P155" t="s">
        <v>410</v>
      </c>
      <c r="Q155" t="s">
        <v>45</v>
      </c>
    </row>
    <row r="156" spans="1:21" ht="15.75" customHeight="1" x14ac:dyDescent="0.25">
      <c r="A156" t="s">
        <v>406</v>
      </c>
      <c r="C156" s="1">
        <v>43952</v>
      </c>
      <c r="D156" s="2">
        <f>H156/SUM(H156:I156)*100</f>
        <v>57.446808510638306</v>
      </c>
      <c r="E156" s="2">
        <f>I156/SUM(H156:I156)*100</f>
        <v>42.553191489361701</v>
      </c>
      <c r="F156" s="2">
        <f>SUM(D156:E156)</f>
        <v>100</v>
      </c>
      <c r="G156" s="2">
        <f>D156-E156</f>
        <v>14.893617021276604</v>
      </c>
      <c r="H156">
        <v>54</v>
      </c>
      <c r="I156">
        <v>40</v>
      </c>
      <c r="J156">
        <v>6</v>
      </c>
      <c r="K156">
        <f>SUM(H156:J156)</f>
        <v>100</v>
      </c>
      <c r="L156">
        <f>H156-I156</f>
        <v>14</v>
      </c>
      <c r="M156">
        <v>1028</v>
      </c>
      <c r="N156" t="s">
        <v>1183</v>
      </c>
      <c r="O156">
        <v>31117397.000160001</v>
      </c>
      <c r="P156" t="s">
        <v>414</v>
      </c>
      <c r="Q156" t="s">
        <v>45</v>
      </c>
    </row>
    <row r="157" spans="1:21" ht="15.75" customHeight="1" x14ac:dyDescent="0.25">
      <c r="A157" t="s">
        <v>406</v>
      </c>
      <c r="C157" s="1">
        <v>44319</v>
      </c>
      <c r="D157" s="2">
        <f>H157/SUM(H157:I157)*100</f>
        <v>57.894736842105267</v>
      </c>
      <c r="E157" s="2">
        <f>I157/SUM(H157:I157)*100</f>
        <v>42.105263157894733</v>
      </c>
      <c r="F157" s="2">
        <f>SUM(D157:E157)</f>
        <v>100</v>
      </c>
      <c r="G157" s="2">
        <f>D157-E157</f>
        <v>15.789473684210535</v>
      </c>
      <c r="H157">
        <v>55</v>
      </c>
      <c r="I157">
        <v>40</v>
      </c>
      <c r="J157">
        <v>6</v>
      </c>
      <c r="K157">
        <f>SUM(H157:J157)</f>
        <v>101</v>
      </c>
      <c r="L157">
        <f>H157-I157</f>
        <v>15</v>
      </c>
      <c r="M157">
        <v>1016</v>
      </c>
      <c r="N157" t="s">
        <v>1192</v>
      </c>
      <c r="O157">
        <v>31118435.000179999</v>
      </c>
      <c r="P157" t="s">
        <v>1164</v>
      </c>
      <c r="Q157" t="s">
        <v>45</v>
      </c>
    </row>
    <row r="158" spans="1:21" ht="15.75" customHeight="1" x14ac:dyDescent="0.25">
      <c r="A158" s="12" t="s">
        <v>406</v>
      </c>
      <c r="B158" s="13"/>
      <c r="C158" s="14">
        <v>44683</v>
      </c>
      <c r="D158" s="15">
        <f>H158/SUM(H158:I158)*100</f>
        <v>59.13978494623656</v>
      </c>
      <c r="E158" s="15">
        <f>I158/SUM(H158:I158)*100</f>
        <v>40.86021505376344</v>
      </c>
      <c r="F158" s="15">
        <f>SUM(D158:E158)</f>
        <v>100</v>
      </c>
      <c r="G158" s="15">
        <f>D158-E158</f>
        <v>18.27956989247312</v>
      </c>
      <c r="H158" s="13">
        <v>55</v>
      </c>
      <c r="I158" s="13">
        <v>38</v>
      </c>
      <c r="J158" s="13">
        <v>7</v>
      </c>
      <c r="K158" s="13">
        <f>SUM(H158:J158)</f>
        <v>100</v>
      </c>
      <c r="L158" s="13">
        <f>H158-I158</f>
        <v>17</v>
      </c>
      <c r="M158" s="13">
        <v>1007</v>
      </c>
      <c r="N158" s="13"/>
      <c r="O158" s="13">
        <v>31119602</v>
      </c>
      <c r="P158" s="13" t="s">
        <v>1193</v>
      </c>
      <c r="Q158" s="12" t="s">
        <v>45</v>
      </c>
      <c r="R158" s="13"/>
      <c r="S158" s="13"/>
      <c r="T158" s="15"/>
      <c r="U158" s="13"/>
    </row>
    <row r="159" spans="1:21" ht="15.75" customHeight="1" x14ac:dyDescent="0.25">
      <c r="A159" s="12" t="s">
        <v>406</v>
      </c>
      <c r="B159" s="13"/>
      <c r="C159" s="14">
        <v>45047</v>
      </c>
      <c r="D159" s="15">
        <f>H159/SUM(H159:I159)*100</f>
        <v>63.829787234042556</v>
      </c>
      <c r="E159" s="15">
        <f>I159/SUM(H159:I159)*100</f>
        <v>36.170212765957451</v>
      </c>
      <c r="F159" s="15">
        <f>SUM(D159:E159)</f>
        <v>100</v>
      </c>
      <c r="G159" s="15">
        <f>D159-E159</f>
        <v>27.659574468085104</v>
      </c>
      <c r="H159" s="13">
        <v>60</v>
      </c>
      <c r="I159" s="13">
        <v>34</v>
      </c>
      <c r="J159" s="13">
        <v>6</v>
      </c>
      <c r="K159" s="13">
        <f>SUM(H159:J159)</f>
        <v>100</v>
      </c>
      <c r="L159" s="13">
        <f>H159-I159</f>
        <v>26</v>
      </c>
      <c r="M159" s="13">
        <v>1011</v>
      </c>
      <c r="N159" s="13"/>
      <c r="O159" s="13">
        <v>31120304</v>
      </c>
      <c r="P159" s="13" t="s">
        <v>1194</v>
      </c>
      <c r="Q159" s="12" t="s">
        <v>1138</v>
      </c>
      <c r="R159" s="13"/>
      <c r="S159" s="13"/>
      <c r="T159" s="15"/>
      <c r="U159" s="13"/>
    </row>
    <row r="160" spans="1:21" ht="15.75" customHeight="1" x14ac:dyDescent="0.25">
      <c r="A160" s="12" t="s">
        <v>406</v>
      </c>
      <c r="B160" s="13"/>
      <c r="C160" s="14">
        <v>45413</v>
      </c>
      <c r="D160" s="15">
        <f>H160/SUM(H160:I160)*100</f>
        <v>58.51063829787234</v>
      </c>
      <c r="E160" s="15">
        <f>I160/SUM(H160:I160)*100</f>
        <v>41.48936170212766</v>
      </c>
      <c r="F160" s="15">
        <f>SUM(D160:E160)</f>
        <v>100</v>
      </c>
      <c r="G160" s="15">
        <f>D160-E160</f>
        <v>17.021276595744681</v>
      </c>
      <c r="H160" s="13">
        <v>55</v>
      </c>
      <c r="I160" s="13">
        <v>39</v>
      </c>
      <c r="J160" s="13">
        <v>5</v>
      </c>
      <c r="K160" s="13">
        <f>SUM(H160:J160)</f>
        <v>99</v>
      </c>
      <c r="L160" s="13">
        <f>H160-I160</f>
        <v>16</v>
      </c>
      <c r="M160" s="13">
        <v>1024</v>
      </c>
      <c r="N160" s="13"/>
      <c r="O160" s="13">
        <v>31121084</v>
      </c>
      <c r="P160" s="13" t="s">
        <v>1195</v>
      </c>
      <c r="Q160" s="12" t="s">
        <v>45</v>
      </c>
      <c r="R160" s="13"/>
      <c r="S160" s="13"/>
      <c r="T160" s="15"/>
      <c r="U160" s="13"/>
    </row>
    <row r="161" spans="1:21" ht="15.75" customHeight="1" x14ac:dyDescent="0.25">
      <c r="A161" s="12" t="s">
        <v>406</v>
      </c>
      <c r="C161" s="1">
        <v>45778</v>
      </c>
      <c r="D161" s="15">
        <f>H161/SUM(H161:I161)*100</f>
        <v>61.53846153846154</v>
      </c>
      <c r="E161" s="15">
        <f>I161/SUM(H161:I161)*100</f>
        <v>38.461538461538467</v>
      </c>
      <c r="F161" s="15">
        <f>SUM(D161:E161)</f>
        <v>100</v>
      </c>
      <c r="G161" s="15">
        <f>D161-E161</f>
        <v>23.076923076923073</v>
      </c>
      <c r="H161" s="13">
        <v>56</v>
      </c>
      <c r="I161" s="13">
        <v>35</v>
      </c>
      <c r="J161" s="13">
        <v>9</v>
      </c>
      <c r="K161" s="13">
        <f>SUM(H161:J161)</f>
        <v>100</v>
      </c>
      <c r="L161" s="13">
        <f>H161-I161</f>
        <v>21</v>
      </c>
      <c r="M161" s="13">
        <v>1003</v>
      </c>
      <c r="O161">
        <v>31122703</v>
      </c>
      <c r="P161" t="s">
        <v>1199</v>
      </c>
    </row>
    <row r="162" spans="1:21" ht="15.75" customHeight="1" x14ac:dyDescent="0.25">
      <c r="A162" t="s">
        <v>426</v>
      </c>
      <c r="B162">
        <v>1</v>
      </c>
      <c r="C162" s="1">
        <v>37056</v>
      </c>
      <c r="D162" s="2">
        <f>H162/SUM(H162:I162)*100</f>
        <v>50.574712643678168</v>
      </c>
      <c r="E162" s="2">
        <f>I162/SUM(H162:I162)*100</f>
        <v>49.425287356321839</v>
      </c>
      <c r="F162" s="2">
        <f>SUM(D162:E162)</f>
        <v>100</v>
      </c>
      <c r="G162" s="2">
        <f>D162-E162</f>
        <v>1.1494252873563298</v>
      </c>
      <c r="H162">
        <v>44</v>
      </c>
      <c r="I162">
        <v>43</v>
      </c>
      <c r="J162">
        <v>13</v>
      </c>
      <c r="K162">
        <f>SUM(H162:J162)</f>
        <v>100</v>
      </c>
      <c r="L162">
        <f>H162-I162</f>
        <v>1</v>
      </c>
      <c r="M162">
        <v>1014</v>
      </c>
      <c r="N162" t="s">
        <v>427</v>
      </c>
      <c r="P162" t="s">
        <v>428</v>
      </c>
      <c r="Q162" t="s">
        <v>45</v>
      </c>
    </row>
    <row r="163" spans="1:21" ht="15.75" customHeight="1" x14ac:dyDescent="0.25">
      <c r="A163" t="s">
        <v>426</v>
      </c>
      <c r="B163">
        <v>1</v>
      </c>
      <c r="C163" s="1">
        <v>37070</v>
      </c>
      <c r="D163" s="2">
        <f>H163/SUM(H163:I163)*100</f>
        <v>50.574712643678168</v>
      </c>
      <c r="E163" s="2">
        <f>I163/SUM(H163:I163)*100</f>
        <v>49.425287356321839</v>
      </c>
      <c r="F163" s="2">
        <f>SUM(D163:E163)</f>
        <v>100</v>
      </c>
      <c r="G163" s="2">
        <f>D163-E163</f>
        <v>1.1494252873563298</v>
      </c>
      <c r="H163">
        <v>44</v>
      </c>
      <c r="I163">
        <v>43</v>
      </c>
      <c r="J163">
        <v>13</v>
      </c>
      <c r="K163">
        <f>SUM(H163:J163)</f>
        <v>100</v>
      </c>
      <c r="L163">
        <f>H163-I163</f>
        <v>1</v>
      </c>
      <c r="M163">
        <v>1014</v>
      </c>
      <c r="N163" t="s">
        <v>427</v>
      </c>
      <c r="P163" t="s">
        <v>428</v>
      </c>
      <c r="Q163" t="s">
        <v>45</v>
      </c>
    </row>
    <row r="164" spans="1:21" ht="15.75" customHeight="1" x14ac:dyDescent="0.25">
      <c r="A164" t="s">
        <v>429</v>
      </c>
      <c r="C164" s="1">
        <v>37382</v>
      </c>
      <c r="D164" s="2">
        <f>H164/SUM(H164:I164)*100</f>
        <v>56.98924731182796</v>
      </c>
      <c r="E164" s="2">
        <f>I164/SUM(H164:I164)*100</f>
        <v>43.01075268817204</v>
      </c>
      <c r="F164" s="2">
        <f>SUM(D164:E164)</f>
        <v>100</v>
      </c>
      <c r="G164" s="2">
        <f>D164-E164</f>
        <v>13.978494623655919</v>
      </c>
      <c r="H164">
        <v>53</v>
      </c>
      <c r="I164">
        <v>40</v>
      </c>
      <c r="J164">
        <v>7</v>
      </c>
      <c r="K164">
        <f>SUM(H164:J164)</f>
        <v>100</v>
      </c>
      <c r="L164">
        <f>H164-I164</f>
        <v>13</v>
      </c>
      <c r="M164">
        <v>1012</v>
      </c>
      <c r="N164" t="s">
        <v>430</v>
      </c>
      <c r="P164" t="s">
        <v>431</v>
      </c>
      <c r="Q164" t="s">
        <v>45</v>
      </c>
      <c r="R164" t="s">
        <v>46</v>
      </c>
    </row>
    <row r="165" spans="1:21" ht="15.75" customHeight="1" x14ac:dyDescent="0.25">
      <c r="A165" t="s">
        <v>429</v>
      </c>
      <c r="C165" s="1">
        <v>38109</v>
      </c>
      <c r="D165" s="2">
        <f>H165/SUM(H165:I165)*100</f>
        <v>58.51063829787234</v>
      </c>
      <c r="E165" s="2">
        <f>I165/SUM(H165:I165)*100</f>
        <v>41.48936170212766</v>
      </c>
      <c r="F165" s="2">
        <f>SUM(D165:E165)</f>
        <v>100</v>
      </c>
      <c r="G165" s="2">
        <f>D165-E165</f>
        <v>17.021276595744681</v>
      </c>
      <c r="H165">
        <v>55</v>
      </c>
      <c r="I165">
        <v>39</v>
      </c>
      <c r="J165">
        <v>6</v>
      </c>
      <c r="K165">
        <f>SUM(H165:J165)</f>
        <v>100</v>
      </c>
      <c r="L165">
        <f>H165-I165</f>
        <v>16</v>
      </c>
      <c r="M165">
        <v>1000</v>
      </c>
      <c r="N165" t="s">
        <v>432</v>
      </c>
      <c r="P165" t="s">
        <v>431</v>
      </c>
      <c r="Q165" t="s">
        <v>45</v>
      </c>
      <c r="R165" t="s">
        <v>46</v>
      </c>
    </row>
    <row r="166" spans="1:21" ht="15.75" customHeight="1" x14ac:dyDescent="0.25">
      <c r="A166" t="s">
        <v>429</v>
      </c>
      <c r="C166" s="1">
        <v>38474</v>
      </c>
      <c r="D166" s="2">
        <f>H166/SUM(H166:I166)*100</f>
        <v>63.541666666666664</v>
      </c>
      <c r="E166" s="2">
        <f>I166/SUM(H166:I166)*100</f>
        <v>36.458333333333329</v>
      </c>
      <c r="F166" s="2">
        <f>SUM(D166:E166)</f>
        <v>100</v>
      </c>
      <c r="G166" s="2">
        <f>D166-E166</f>
        <v>27.083333333333336</v>
      </c>
      <c r="H166">
        <v>61</v>
      </c>
      <c r="I166">
        <v>35</v>
      </c>
      <c r="J166">
        <v>4</v>
      </c>
      <c r="K166">
        <f>SUM(H166:J166)</f>
        <v>100</v>
      </c>
      <c r="L166">
        <f>H166-I166</f>
        <v>26</v>
      </c>
      <c r="M166">
        <v>1005</v>
      </c>
      <c r="N166" t="s">
        <v>433</v>
      </c>
      <c r="P166" t="s">
        <v>431</v>
      </c>
      <c r="Q166" t="s">
        <v>45</v>
      </c>
      <c r="R166" t="s">
        <v>46</v>
      </c>
    </row>
    <row r="167" spans="1:21" ht="15.75" customHeight="1" x14ac:dyDescent="0.25">
      <c r="A167" t="s">
        <v>429</v>
      </c>
      <c r="C167" s="1">
        <v>38845</v>
      </c>
      <c r="D167" s="2">
        <f>H167/SUM(H167:I167)*100</f>
        <v>63.157894736842103</v>
      </c>
      <c r="E167" s="2">
        <f>I167/SUM(H167:I167)*100</f>
        <v>36.84210526315789</v>
      </c>
      <c r="F167" s="2">
        <f>SUM(D167:E167)</f>
        <v>100</v>
      </c>
      <c r="G167" s="2">
        <f>D167-E167</f>
        <v>26.315789473684212</v>
      </c>
      <c r="H167">
        <v>60</v>
      </c>
      <c r="I167">
        <v>35</v>
      </c>
      <c r="J167">
        <v>4</v>
      </c>
      <c r="K167">
        <f>SUM(H167:J167)</f>
        <v>99</v>
      </c>
      <c r="L167">
        <f>H167-I167</f>
        <v>25</v>
      </c>
      <c r="M167">
        <v>1002</v>
      </c>
      <c r="N167" t="s">
        <v>434</v>
      </c>
      <c r="P167" t="s">
        <v>431</v>
      </c>
      <c r="Q167" t="s">
        <v>45</v>
      </c>
      <c r="R167" t="s">
        <v>140</v>
      </c>
    </row>
    <row r="168" spans="1:21" ht="15.75" customHeight="1" x14ac:dyDescent="0.25">
      <c r="A168" t="s">
        <v>429</v>
      </c>
      <c r="C168" s="1">
        <v>39359</v>
      </c>
      <c r="D168" s="2">
        <f>H168/SUM(H168:I168)*100</f>
        <v>60</v>
      </c>
      <c r="E168" s="2">
        <f>I168/SUM(H168:I168)*100</f>
        <v>40</v>
      </c>
      <c r="F168" s="2">
        <f>SUM(D168:E168)</f>
        <v>100</v>
      </c>
      <c r="G168" s="2">
        <f>D168-E168</f>
        <v>20</v>
      </c>
      <c r="H168">
        <v>57</v>
      </c>
      <c r="I168">
        <v>38</v>
      </c>
      <c r="J168">
        <v>5</v>
      </c>
      <c r="K168">
        <f>SUM(H168:J168)</f>
        <v>100</v>
      </c>
      <c r="L168">
        <f>H168-I168</f>
        <v>19</v>
      </c>
      <c r="M168">
        <v>1010</v>
      </c>
      <c r="N168" t="s">
        <v>435</v>
      </c>
      <c r="P168" t="s">
        <v>431</v>
      </c>
      <c r="Q168" t="s">
        <v>45</v>
      </c>
      <c r="R168" t="s">
        <v>46</v>
      </c>
    </row>
    <row r="169" spans="1:21" ht="15.75" customHeight="1" x14ac:dyDescent="0.25">
      <c r="A169" t="s">
        <v>429</v>
      </c>
      <c r="C169" s="1">
        <v>39663</v>
      </c>
      <c r="D169" s="2">
        <f>H169/SUM(H169:I169)*100</f>
        <v>58.695652173913047</v>
      </c>
      <c r="E169" s="2">
        <f>I169/SUM(H169:I169)*100</f>
        <v>41.304347826086953</v>
      </c>
      <c r="F169" s="2">
        <f>SUM(D169:E169)</f>
        <v>100</v>
      </c>
      <c r="G169" s="2">
        <f>D169-E169</f>
        <v>17.391304347826093</v>
      </c>
      <c r="H169">
        <v>54</v>
      </c>
      <c r="I169">
        <v>38</v>
      </c>
      <c r="J169">
        <v>8</v>
      </c>
      <c r="K169">
        <f>SUM(H169:J169)</f>
        <v>100</v>
      </c>
      <c r="L169">
        <f>H169-I169</f>
        <v>16</v>
      </c>
      <c r="M169">
        <v>1011</v>
      </c>
      <c r="N169" t="s">
        <v>436</v>
      </c>
      <c r="P169" t="s">
        <v>431</v>
      </c>
      <c r="Q169" t="s">
        <v>45</v>
      </c>
      <c r="R169" t="s">
        <v>46</v>
      </c>
    </row>
    <row r="170" spans="1:21" ht="15.75" customHeight="1" x14ac:dyDescent="0.25">
      <c r="A170" t="s">
        <v>429</v>
      </c>
      <c r="C170" s="1">
        <v>40026</v>
      </c>
      <c r="D170" s="2">
        <f>H170/SUM(H170:I170)*100</f>
        <v>62.637362637362635</v>
      </c>
      <c r="E170" s="2">
        <f>I170/SUM(H170:I170)*100</f>
        <v>37.362637362637365</v>
      </c>
      <c r="F170" s="2">
        <f>SUM(D170:E170)</f>
        <v>100</v>
      </c>
      <c r="G170" s="2">
        <f>D170-E170</f>
        <v>25.27472527472527</v>
      </c>
      <c r="H170">
        <v>57</v>
      </c>
      <c r="I170">
        <v>34</v>
      </c>
      <c r="J170">
        <v>9</v>
      </c>
      <c r="K170">
        <f>SUM(H170:J170)</f>
        <v>100</v>
      </c>
      <c r="L170">
        <f>H170-I170</f>
        <v>23</v>
      </c>
      <c r="M170">
        <v>1013</v>
      </c>
      <c r="N170" t="s">
        <v>437</v>
      </c>
      <c r="P170" t="s">
        <v>431</v>
      </c>
      <c r="Q170" t="s">
        <v>45</v>
      </c>
      <c r="R170" t="s">
        <v>46</v>
      </c>
    </row>
    <row r="171" spans="1:21" ht="15.75" customHeight="1" x14ac:dyDescent="0.25">
      <c r="A171" t="s">
        <v>429</v>
      </c>
      <c r="C171" s="1">
        <v>40458</v>
      </c>
      <c r="D171" s="2">
        <f>H171/SUM(H171:I171)*100</f>
        <v>61.702127659574465</v>
      </c>
      <c r="E171" s="2">
        <f>I171/SUM(H171:I171)*100</f>
        <v>38.297872340425535</v>
      </c>
      <c r="F171" s="2">
        <f>SUM(D171:E171)</f>
        <v>100</v>
      </c>
      <c r="G171" s="2">
        <f>D171-E171</f>
        <v>23.40425531914893</v>
      </c>
      <c r="H171">
        <v>58</v>
      </c>
      <c r="I171">
        <v>36</v>
      </c>
      <c r="J171">
        <v>7</v>
      </c>
      <c r="K171">
        <f>SUM(H171:J171)</f>
        <v>101</v>
      </c>
      <c r="L171">
        <f>H171-I171</f>
        <v>22</v>
      </c>
      <c r="M171">
        <v>1025</v>
      </c>
      <c r="N171" t="s">
        <v>438</v>
      </c>
      <c r="P171" t="s">
        <v>431</v>
      </c>
      <c r="Q171" t="s">
        <v>45</v>
      </c>
      <c r="R171" t="s">
        <v>46</v>
      </c>
    </row>
    <row r="172" spans="1:21" ht="15.75" customHeight="1" x14ac:dyDescent="0.25">
      <c r="A172" t="s">
        <v>429</v>
      </c>
      <c r="C172" s="1">
        <v>41550</v>
      </c>
      <c r="D172" s="2">
        <f>H172/SUM(H172:I172)*100</f>
        <v>56.521739130434781</v>
      </c>
      <c r="E172" s="2">
        <f>I172/SUM(H172:I172)*100</f>
        <v>43.478260869565219</v>
      </c>
      <c r="F172" s="2">
        <f>SUM(D172:E172)</f>
        <v>100</v>
      </c>
      <c r="G172" s="2">
        <f>D172-E172</f>
        <v>13.043478260869563</v>
      </c>
      <c r="H172">
        <v>52</v>
      </c>
      <c r="I172">
        <v>40</v>
      </c>
      <c r="J172">
        <v>8</v>
      </c>
      <c r="K172">
        <f>SUM(H172:J172)</f>
        <v>100</v>
      </c>
      <c r="L172">
        <f>H172-I172</f>
        <v>12</v>
      </c>
      <c r="M172">
        <v>1028</v>
      </c>
      <c r="N172" t="s">
        <v>439</v>
      </c>
      <c r="P172" t="s">
        <v>431</v>
      </c>
      <c r="Q172" t="s">
        <v>45</v>
      </c>
      <c r="R172" t="s">
        <v>46</v>
      </c>
    </row>
    <row r="173" spans="1:21" ht="15.75" customHeight="1" x14ac:dyDescent="0.25">
      <c r="A173" t="s">
        <v>429</v>
      </c>
      <c r="C173" s="1">
        <v>41924</v>
      </c>
      <c r="D173" s="2">
        <f>H173/SUM(H173:I173)*100</f>
        <v>54.838709677419352</v>
      </c>
      <c r="E173" s="2">
        <f>I173/SUM(H173:I173)*100</f>
        <v>45.161290322580641</v>
      </c>
      <c r="F173" s="2">
        <f>SUM(D173:E173)</f>
        <v>100</v>
      </c>
      <c r="G173" s="2">
        <f>D173-E173</f>
        <v>9.6774193548387117</v>
      </c>
      <c r="H173">
        <v>51</v>
      </c>
      <c r="I173">
        <v>42</v>
      </c>
      <c r="J173">
        <v>7</v>
      </c>
      <c r="K173">
        <f>SUM(H173:J173)</f>
        <v>100</v>
      </c>
      <c r="L173">
        <f>H173-I173</f>
        <v>9</v>
      </c>
      <c r="M173">
        <v>1017</v>
      </c>
      <c r="N173" s="5" t="s">
        <v>440</v>
      </c>
      <c r="O173" s="5"/>
      <c r="P173" t="s">
        <v>431</v>
      </c>
      <c r="Q173" t="s">
        <v>45</v>
      </c>
      <c r="R173" t="s">
        <v>46</v>
      </c>
    </row>
    <row r="174" spans="1:21" ht="15.75" customHeight="1" x14ac:dyDescent="0.25">
      <c r="A174" t="s">
        <v>429</v>
      </c>
      <c r="C174" s="10">
        <v>42284</v>
      </c>
      <c r="D174" s="2">
        <f>H174/SUM(H174:I174)*100</f>
        <v>56.38297872340425</v>
      </c>
      <c r="E174" s="2">
        <f>I174/SUM(H174:I174)*100</f>
        <v>43.61702127659575</v>
      </c>
      <c r="F174" s="2">
        <f>SUM(D174:E174)</f>
        <v>100</v>
      </c>
      <c r="G174" s="2">
        <f>D174-E174</f>
        <v>12.7659574468085</v>
      </c>
      <c r="H174">
        <v>53</v>
      </c>
      <c r="I174">
        <v>41</v>
      </c>
      <c r="J174">
        <v>6</v>
      </c>
      <c r="K174">
        <f>SUM(H174:J174)</f>
        <v>100</v>
      </c>
      <c r="L174">
        <f>H174-I174</f>
        <v>12</v>
      </c>
      <c r="M174" s="11">
        <v>1015</v>
      </c>
      <c r="N174" t="s">
        <v>1122</v>
      </c>
      <c r="P174" t="s">
        <v>431</v>
      </c>
      <c r="Q174" t="s">
        <v>123</v>
      </c>
    </row>
    <row r="175" spans="1:21" ht="15.75" customHeight="1" x14ac:dyDescent="0.25">
      <c r="A175" t="s">
        <v>429</v>
      </c>
      <c r="C175" s="1">
        <v>42648</v>
      </c>
      <c r="D175" s="2">
        <f>H175/SUM(H175:I175)*100</f>
        <v>53.191489361702125</v>
      </c>
      <c r="E175" s="2">
        <f>I175/SUM(H175:I175)*100</f>
        <v>46.808510638297875</v>
      </c>
      <c r="F175" s="2">
        <f>SUM(D175:E175)</f>
        <v>100</v>
      </c>
      <c r="G175" s="2">
        <f>D175-E175</f>
        <v>6.3829787234042499</v>
      </c>
      <c r="H175">
        <v>50</v>
      </c>
      <c r="I175">
        <v>44</v>
      </c>
      <c r="J175">
        <v>5</v>
      </c>
      <c r="K175">
        <f>SUM(H175:J175)</f>
        <v>99</v>
      </c>
      <c r="L175">
        <f>H175-I175</f>
        <v>6</v>
      </c>
      <c r="M175" s="11">
        <v>1017</v>
      </c>
      <c r="N175" t="s">
        <v>1135</v>
      </c>
      <c r="P175" t="s">
        <v>431</v>
      </c>
      <c r="Q175" t="s">
        <v>123</v>
      </c>
      <c r="U175" s="1"/>
    </row>
    <row r="176" spans="1:21" ht="15.75" customHeight="1" x14ac:dyDescent="0.25">
      <c r="A176" t="s">
        <v>429</v>
      </c>
      <c r="C176" s="1">
        <v>43013</v>
      </c>
      <c r="D176" s="2">
        <f>H176/SUM(H176:I176)*100</f>
        <v>54.255319148936167</v>
      </c>
      <c r="E176" s="2">
        <f>I176/SUM(H176:I176)*100</f>
        <v>45.744680851063826</v>
      </c>
      <c r="F176" s="2">
        <f>SUM(D176:E176)</f>
        <v>100</v>
      </c>
      <c r="G176" s="2">
        <f>D176-E176</f>
        <v>8.5106382978723403</v>
      </c>
      <c r="H176">
        <v>51</v>
      </c>
      <c r="I176">
        <v>43</v>
      </c>
      <c r="J176">
        <v>7</v>
      </c>
      <c r="K176">
        <f>SUM(H176:J176)</f>
        <v>101</v>
      </c>
      <c r="L176">
        <f>H176-I176</f>
        <v>8</v>
      </c>
      <c r="M176">
        <v>1028</v>
      </c>
      <c r="N176" t="s">
        <v>1139</v>
      </c>
      <c r="P176" t="s">
        <v>431</v>
      </c>
      <c r="Q176" t="s">
        <v>45</v>
      </c>
      <c r="U176" s="1"/>
    </row>
    <row r="177" spans="1:21" ht="15.75" customHeight="1" x14ac:dyDescent="0.25">
      <c r="A177" t="s">
        <v>429</v>
      </c>
      <c r="C177" s="1">
        <v>43374</v>
      </c>
      <c r="D177" s="2">
        <f>H177/SUM(H177:I177)*100</f>
        <v>47.115384615384613</v>
      </c>
      <c r="E177" s="2">
        <f>I177/SUM(H177:I177)*100</f>
        <v>52.884615384615387</v>
      </c>
      <c r="F177" s="2">
        <f>SUM(D177:E177)</f>
        <v>100</v>
      </c>
      <c r="G177" s="2">
        <f>D177-E177</f>
        <v>-5.7692307692307736</v>
      </c>
      <c r="H177">
        <v>49</v>
      </c>
      <c r="I177">
        <v>55</v>
      </c>
      <c r="J177">
        <v>6</v>
      </c>
      <c r="K177">
        <f>SUM(H177:J177)</f>
        <v>110</v>
      </c>
      <c r="L177">
        <f>H177-I177</f>
        <v>-6</v>
      </c>
      <c r="M177">
        <v>1019</v>
      </c>
      <c r="N177" t="s">
        <v>1173</v>
      </c>
      <c r="O177">
        <v>31115611.000119999</v>
      </c>
      <c r="P177" t="s">
        <v>431</v>
      </c>
      <c r="Q177" t="s">
        <v>45</v>
      </c>
    </row>
    <row r="178" spans="1:21" ht="15.75" customHeight="1" x14ac:dyDescent="0.25">
      <c r="A178" s="12" t="s">
        <v>429</v>
      </c>
      <c r="B178" s="13"/>
      <c r="C178" s="14">
        <v>45236</v>
      </c>
      <c r="D178" s="15">
        <f>H178/SUM(H178:I178)*100</f>
        <v>48.453608247422679</v>
      </c>
      <c r="E178" s="15">
        <f>I178/SUM(H178:I178)*100</f>
        <v>51.546391752577314</v>
      </c>
      <c r="F178" s="15">
        <f>SUM(D178:E178)</f>
        <v>100</v>
      </c>
      <c r="G178" s="15">
        <f>D178-E178</f>
        <v>-3.0927835051546353</v>
      </c>
      <c r="H178" s="13">
        <v>47</v>
      </c>
      <c r="I178" s="13">
        <v>50</v>
      </c>
      <c r="J178" s="13">
        <v>3</v>
      </c>
      <c r="K178" s="13">
        <f>SUM(H178:J178)</f>
        <v>100</v>
      </c>
      <c r="L178" s="13">
        <f>H178-I178</f>
        <v>-3</v>
      </c>
      <c r="M178" s="13">
        <v>1009</v>
      </c>
      <c r="N178" s="13"/>
      <c r="O178" s="13">
        <v>31120598.000130001</v>
      </c>
      <c r="P178" s="13" t="s">
        <v>431</v>
      </c>
      <c r="Q178" s="12" t="s">
        <v>45</v>
      </c>
      <c r="R178" s="13"/>
      <c r="S178" s="13"/>
      <c r="T178" s="15"/>
      <c r="U178" s="13"/>
    </row>
    <row r="179" spans="1:21" ht="15.75" customHeight="1" x14ac:dyDescent="0.25">
      <c r="A179" t="s">
        <v>441</v>
      </c>
      <c r="C179" s="1">
        <v>31058</v>
      </c>
      <c r="D179" s="2">
        <f>H179/SUM(H179:I179)*100</f>
        <v>57.608695652173914</v>
      </c>
      <c r="E179" s="2">
        <f>I179/SUM(H179:I179)*100</f>
        <v>42.391304347826086</v>
      </c>
      <c r="F179" s="2">
        <f>SUM(D179:E179)</f>
        <v>100</v>
      </c>
      <c r="G179" s="2">
        <f>D179-E179</f>
        <v>15.217391304347828</v>
      </c>
      <c r="H179">
        <v>53</v>
      </c>
      <c r="I179">
        <v>39</v>
      </c>
      <c r="J179">
        <v>8</v>
      </c>
      <c r="K179">
        <f>SUM(H179:J179)</f>
        <v>100</v>
      </c>
      <c r="L179">
        <f>H179-I179</f>
        <v>14</v>
      </c>
      <c r="M179">
        <v>1523</v>
      </c>
      <c r="N179" t="s">
        <v>442</v>
      </c>
      <c r="P179" t="s">
        <v>443</v>
      </c>
      <c r="Q179" t="s">
        <v>45</v>
      </c>
      <c r="R179" t="s">
        <v>46</v>
      </c>
    </row>
    <row r="180" spans="1:21" ht="15.75" customHeight="1" x14ac:dyDescent="0.25">
      <c r="A180" t="s">
        <v>441</v>
      </c>
      <c r="C180" s="1">
        <v>33402</v>
      </c>
      <c r="D180" s="2">
        <f>H180/SUM(H180:I180)*100</f>
        <v>52.631578947368418</v>
      </c>
      <c r="E180" s="2">
        <f>I180/SUM(H180:I180)*100</f>
        <v>47.368421052631575</v>
      </c>
      <c r="F180" s="2">
        <f>SUM(D180:E180)</f>
        <v>100</v>
      </c>
      <c r="G180" s="2">
        <f>D180-E180</f>
        <v>5.2631578947368425</v>
      </c>
      <c r="H180">
        <v>50</v>
      </c>
      <c r="I180">
        <v>45</v>
      </c>
      <c r="J180">
        <v>5</v>
      </c>
      <c r="K180">
        <f>SUM(H180:J180)</f>
        <v>100</v>
      </c>
      <c r="L180">
        <f>H180-I180</f>
        <v>5</v>
      </c>
      <c r="M180">
        <v>990</v>
      </c>
      <c r="N180" t="s">
        <v>444</v>
      </c>
      <c r="P180" t="s">
        <v>445</v>
      </c>
      <c r="Q180" t="s">
        <v>45</v>
      </c>
      <c r="R180" t="s">
        <v>46</v>
      </c>
    </row>
    <row r="181" spans="1:21" ht="15.75" customHeight="1" x14ac:dyDescent="0.25">
      <c r="A181" t="s">
        <v>441</v>
      </c>
      <c r="C181" s="1">
        <v>36199</v>
      </c>
      <c r="D181" s="2">
        <f>H181/SUM(H181:I181)*100</f>
        <v>47.916666666666671</v>
      </c>
      <c r="E181" s="2">
        <f>I181/SUM(H181:I181)*100</f>
        <v>52.083333333333336</v>
      </c>
      <c r="F181" s="2">
        <f>SUM(D181:E181)</f>
        <v>100</v>
      </c>
      <c r="G181" s="2">
        <f>D181-E181</f>
        <v>-4.1666666666666643</v>
      </c>
      <c r="H181">
        <v>46</v>
      </c>
      <c r="I181">
        <v>50</v>
      </c>
      <c r="J181">
        <v>4</v>
      </c>
      <c r="K181">
        <f>SUM(H181:J181)</f>
        <v>100</v>
      </c>
      <c r="L181">
        <f>H181-I181</f>
        <v>-4</v>
      </c>
      <c r="M181">
        <v>1054</v>
      </c>
      <c r="N181" t="s">
        <v>446</v>
      </c>
      <c r="P181" t="s">
        <v>447</v>
      </c>
      <c r="Q181" t="s">
        <v>45</v>
      </c>
      <c r="R181" t="s">
        <v>46</v>
      </c>
    </row>
    <row r="182" spans="1:21" ht="15.75" customHeight="1" x14ac:dyDescent="0.25">
      <c r="A182" t="s">
        <v>448</v>
      </c>
      <c r="B182">
        <v>1</v>
      </c>
      <c r="C182" s="1">
        <v>36388</v>
      </c>
      <c r="D182" s="2">
        <f>H182/SUM(H182:I182)*100</f>
        <v>57.291666666666664</v>
      </c>
      <c r="E182" s="2">
        <f>I182/SUM(H182:I182)*100</f>
        <v>42.708333333333329</v>
      </c>
      <c r="F182" s="2">
        <f>SUM(D182:E182)</f>
        <v>100</v>
      </c>
      <c r="G182" s="2">
        <f>D182-E182</f>
        <v>14.583333333333336</v>
      </c>
      <c r="H182">
        <v>55</v>
      </c>
      <c r="I182">
        <v>41</v>
      </c>
      <c r="J182" s="2">
        <v>4</v>
      </c>
      <c r="K182">
        <f>SUM(H182:J182)</f>
        <v>100</v>
      </c>
      <c r="L182">
        <f>H182-I182</f>
        <v>14</v>
      </c>
      <c r="M182">
        <v>1028</v>
      </c>
      <c r="N182" t="s">
        <v>449</v>
      </c>
      <c r="P182" t="s">
        <v>450</v>
      </c>
    </row>
    <row r="183" spans="1:21" ht="15.75" customHeight="1" x14ac:dyDescent="0.25">
      <c r="A183" t="s">
        <v>28</v>
      </c>
      <c r="C183" s="1">
        <v>31058</v>
      </c>
      <c r="D183" s="2">
        <f>H183/SUM(H183:I183)*100</f>
        <v>66.666666666666657</v>
      </c>
      <c r="E183" s="2">
        <f>I183/SUM(H183:I183)*100</f>
        <v>33.333333333333329</v>
      </c>
      <c r="F183" s="2">
        <f>SUM(D183:E183)</f>
        <v>99.999999999999986</v>
      </c>
      <c r="G183" s="2">
        <f>D183-E183</f>
        <v>33.333333333333329</v>
      </c>
      <c r="H183">
        <v>62</v>
      </c>
      <c r="I183">
        <v>31</v>
      </c>
      <c r="J183">
        <v>7</v>
      </c>
      <c r="K183">
        <f>SUM(H183:J183)</f>
        <v>100</v>
      </c>
      <c r="L183">
        <f>H183-I183</f>
        <v>31</v>
      </c>
      <c r="M183">
        <v>1523</v>
      </c>
      <c r="N183" t="s">
        <v>42</v>
      </c>
      <c r="P183" t="s">
        <v>43</v>
      </c>
      <c r="Q183" t="s">
        <v>45</v>
      </c>
      <c r="R183" t="s">
        <v>46</v>
      </c>
    </row>
    <row r="184" spans="1:21" ht="15.75" customHeight="1" x14ac:dyDescent="0.25">
      <c r="A184" t="s">
        <v>28</v>
      </c>
      <c r="C184" s="1">
        <v>31422</v>
      </c>
      <c r="D184" s="2">
        <f>H184/SUM(H184:I184)*100</f>
        <v>65.591397849462368</v>
      </c>
      <c r="E184" s="2">
        <f>I184/SUM(H184:I184)*100</f>
        <v>34.408602150537639</v>
      </c>
      <c r="F184" s="2">
        <f>SUM(D184:E184)</f>
        <v>100</v>
      </c>
      <c r="G184" s="2">
        <f>D184-E184</f>
        <v>31.182795698924728</v>
      </c>
      <c r="H184">
        <v>61</v>
      </c>
      <c r="I184">
        <v>32</v>
      </c>
      <c r="J184">
        <v>7</v>
      </c>
      <c r="K184">
        <f>SUM(H184:J184)</f>
        <v>100</v>
      </c>
      <c r="L184">
        <f>H184-I184</f>
        <v>29</v>
      </c>
      <c r="M184">
        <v>1570</v>
      </c>
      <c r="N184" t="s">
        <v>51</v>
      </c>
      <c r="P184" t="s">
        <v>53</v>
      </c>
      <c r="Q184" t="s">
        <v>45</v>
      </c>
      <c r="R184" t="s">
        <v>46</v>
      </c>
    </row>
    <row r="185" spans="1:21" ht="15.75" customHeight="1" x14ac:dyDescent="0.25">
      <c r="A185" t="s">
        <v>28</v>
      </c>
      <c r="C185" s="1">
        <v>33402</v>
      </c>
      <c r="D185" s="2">
        <f>H185/SUM(H185:I185)*100</f>
        <v>55.434782608695656</v>
      </c>
      <c r="E185" s="2">
        <f>I185/SUM(H185:I185)*100</f>
        <v>44.565217391304344</v>
      </c>
      <c r="F185" s="2">
        <f>SUM(D185:E185)</f>
        <v>100</v>
      </c>
      <c r="G185" s="2">
        <f>D185-E185</f>
        <v>10.869565217391312</v>
      </c>
      <c r="H185">
        <v>51</v>
      </c>
      <c r="I185">
        <v>41</v>
      </c>
      <c r="J185">
        <v>8</v>
      </c>
      <c r="K185">
        <f>SUM(H185:J185)</f>
        <v>100</v>
      </c>
      <c r="L185">
        <f>H185-I185</f>
        <v>10</v>
      </c>
      <c r="M185">
        <v>990</v>
      </c>
      <c r="N185" t="s">
        <v>74</v>
      </c>
      <c r="P185" t="s">
        <v>76</v>
      </c>
      <c r="Q185" t="s">
        <v>45</v>
      </c>
      <c r="R185" t="s">
        <v>46</v>
      </c>
    </row>
    <row r="186" spans="1:21" ht="15.75" customHeight="1" x14ac:dyDescent="0.25">
      <c r="A186" t="s">
        <v>28</v>
      </c>
      <c r="C186" s="1">
        <v>38109</v>
      </c>
      <c r="D186" s="2">
        <f>H186/SUM(H186:I186)*100</f>
        <v>36.082474226804123</v>
      </c>
      <c r="E186" s="2">
        <f>I186/SUM(H186:I186)*100</f>
        <v>63.917525773195869</v>
      </c>
      <c r="F186" s="2">
        <f>SUM(D186:E186)</f>
        <v>100</v>
      </c>
      <c r="G186" s="2">
        <f>D186-E186</f>
        <v>-27.835051546391746</v>
      </c>
      <c r="H186">
        <v>35</v>
      </c>
      <c r="I186">
        <v>62</v>
      </c>
      <c r="J186">
        <v>3</v>
      </c>
      <c r="K186">
        <f>SUM(H186:J186)</f>
        <v>100</v>
      </c>
      <c r="L186">
        <f>H186-I186</f>
        <v>-27</v>
      </c>
      <c r="M186">
        <v>1000</v>
      </c>
      <c r="N186" t="s">
        <v>115</v>
      </c>
      <c r="P186" t="s">
        <v>76</v>
      </c>
      <c r="Q186" t="s">
        <v>45</v>
      </c>
      <c r="R186" t="s">
        <v>46</v>
      </c>
    </row>
    <row r="187" spans="1:21" ht="15.75" customHeight="1" x14ac:dyDescent="0.25">
      <c r="A187" t="s">
        <v>28</v>
      </c>
      <c r="C187" s="1">
        <v>38845</v>
      </c>
      <c r="D187" s="2">
        <f>H187/SUM(H187:I187)*100</f>
        <v>34.693877551020407</v>
      </c>
      <c r="E187" s="2">
        <f>I187/SUM(H187:I187)*100</f>
        <v>65.306122448979593</v>
      </c>
      <c r="F187" s="2">
        <f>SUM(D187:E187)</f>
        <v>100</v>
      </c>
      <c r="G187" s="2">
        <f>D187-E187</f>
        <v>-30.612244897959187</v>
      </c>
      <c r="H187">
        <v>34</v>
      </c>
      <c r="I187">
        <v>64</v>
      </c>
      <c r="J187">
        <v>2</v>
      </c>
      <c r="K187">
        <f>SUM(H187:J187)</f>
        <v>100</v>
      </c>
      <c r="L187">
        <f>H187-I187</f>
        <v>-30</v>
      </c>
      <c r="M187">
        <v>1002</v>
      </c>
      <c r="N187" t="s">
        <v>139</v>
      </c>
      <c r="P187" t="s">
        <v>76</v>
      </c>
      <c r="Q187" t="s">
        <v>45</v>
      </c>
      <c r="R187" t="s">
        <v>140</v>
      </c>
    </row>
    <row r="188" spans="1:21" ht="15.75" customHeight="1" x14ac:dyDescent="0.25">
      <c r="A188" t="s">
        <v>451</v>
      </c>
      <c r="C188" s="1">
        <v>32395</v>
      </c>
      <c r="D188" s="2">
        <f>H188/SUM(H188:I188)*100</f>
        <v>40.86021505376344</v>
      </c>
      <c r="E188" s="2">
        <f>I188/SUM(H188:I188)*100</f>
        <v>59.13978494623656</v>
      </c>
      <c r="F188" s="2">
        <f>SUM(D188:E188)</f>
        <v>100</v>
      </c>
      <c r="G188" s="2">
        <f>D188-E188</f>
        <v>-18.27956989247312</v>
      </c>
      <c r="H188">
        <v>38</v>
      </c>
      <c r="I188">
        <v>55</v>
      </c>
      <c r="J188">
        <v>7</v>
      </c>
      <c r="K188">
        <f>SUM(H188:J188)</f>
        <v>100</v>
      </c>
      <c r="L188">
        <f>H188-I188</f>
        <v>-17</v>
      </c>
      <c r="M188">
        <v>1001</v>
      </c>
      <c r="N188" t="s">
        <v>452</v>
      </c>
      <c r="P188" t="s">
        <v>453</v>
      </c>
      <c r="Q188" t="s">
        <v>45</v>
      </c>
      <c r="R188" t="s">
        <v>46</v>
      </c>
    </row>
    <row r="189" spans="1:21" ht="15.75" customHeight="1" x14ac:dyDescent="0.25">
      <c r="A189" t="s">
        <v>451</v>
      </c>
      <c r="C189" s="1">
        <v>32411</v>
      </c>
      <c r="D189" s="2">
        <f>H189/SUM(H189:I189)*100</f>
        <v>40.86021505376344</v>
      </c>
      <c r="E189" s="2">
        <f>I189/SUM(H189:I189)*100</f>
        <v>59.13978494623656</v>
      </c>
      <c r="F189" s="2">
        <f>SUM(D189:E189)</f>
        <v>100</v>
      </c>
      <c r="G189" s="2">
        <f>D189-E189</f>
        <v>-18.27956989247312</v>
      </c>
      <c r="H189">
        <v>38</v>
      </c>
      <c r="I189">
        <v>55</v>
      </c>
      <c r="J189">
        <v>7</v>
      </c>
      <c r="K189">
        <f>SUM(H189:J189)</f>
        <v>100</v>
      </c>
      <c r="L189">
        <f>H189-I189</f>
        <v>-17</v>
      </c>
      <c r="M189">
        <v>1001</v>
      </c>
      <c r="N189" t="s">
        <v>454</v>
      </c>
      <c r="P189" t="s">
        <v>455</v>
      </c>
      <c r="Q189" t="s">
        <v>45</v>
      </c>
      <c r="R189" t="s">
        <v>46</v>
      </c>
    </row>
    <row r="190" spans="1:21" ht="15.75" customHeight="1" x14ac:dyDescent="0.25">
      <c r="A190" t="s">
        <v>456</v>
      </c>
      <c r="C190" s="1">
        <v>34830</v>
      </c>
      <c r="D190" s="2">
        <f>H190/SUM(H190:I190)*100</f>
        <v>13.684210526315791</v>
      </c>
      <c r="E190" s="2">
        <f>I190/SUM(H190:I190)*100</f>
        <v>86.31578947368422</v>
      </c>
      <c r="F190" s="2">
        <f>SUM(D190:E190)</f>
        <v>100.00000000000001</v>
      </c>
      <c r="G190" s="2">
        <f>D190-E190</f>
        <v>-72.631578947368425</v>
      </c>
      <c r="H190">
        <v>13</v>
      </c>
      <c r="I190">
        <v>82</v>
      </c>
      <c r="J190">
        <v>4</v>
      </c>
      <c r="K190">
        <f>SUM(H190:J190)</f>
        <v>99</v>
      </c>
      <c r="L190">
        <f>H190-I190</f>
        <v>-69</v>
      </c>
      <c r="M190">
        <v>1000</v>
      </c>
      <c r="N190" t="s">
        <v>457</v>
      </c>
      <c r="P190" t="s">
        <v>458</v>
      </c>
      <c r="Q190" t="s">
        <v>45</v>
      </c>
      <c r="R190" t="s">
        <v>46</v>
      </c>
    </row>
    <row r="191" spans="1:21" ht="15.75" customHeight="1" x14ac:dyDescent="0.25">
      <c r="A191" t="s">
        <v>456</v>
      </c>
      <c r="C191" s="1">
        <v>36570</v>
      </c>
      <c r="D191" s="2">
        <f>H191/SUM(H191:I191)*100</f>
        <v>6.1855670103092786</v>
      </c>
      <c r="E191" s="2">
        <f>I191/SUM(H191:I191)*100</f>
        <v>93.814432989690715</v>
      </c>
      <c r="F191" s="2">
        <f>SUM(D191:E191)</f>
        <v>100</v>
      </c>
      <c r="G191" s="2">
        <f>D191-E191</f>
        <v>-87.62886597938143</v>
      </c>
      <c r="H191">
        <v>6</v>
      </c>
      <c r="I191">
        <v>91</v>
      </c>
      <c r="J191">
        <v>3</v>
      </c>
      <c r="K191">
        <f>SUM(H191:J191)</f>
        <v>100</v>
      </c>
      <c r="L191">
        <f>H191-I191</f>
        <v>-85</v>
      </c>
      <c r="M191">
        <v>1050</v>
      </c>
      <c r="N191" t="s">
        <v>459</v>
      </c>
      <c r="P191" t="s">
        <v>460</v>
      </c>
      <c r="Q191" t="s">
        <v>45</v>
      </c>
      <c r="R191" t="s">
        <v>46</v>
      </c>
    </row>
    <row r="192" spans="1:21" ht="15.75" customHeight="1" x14ac:dyDescent="0.25">
      <c r="A192" t="s">
        <v>461</v>
      </c>
      <c r="C192" s="1">
        <v>37746</v>
      </c>
      <c r="D192" s="2">
        <f>H192/SUM(H192:I192)*100</f>
        <v>23.157894736842106</v>
      </c>
      <c r="E192" s="2">
        <f>I192/SUM(H192:I192)*100</f>
        <v>76.84210526315789</v>
      </c>
      <c r="F192" s="2">
        <f>SUM(D192:E192)</f>
        <v>100</v>
      </c>
      <c r="G192" s="2">
        <f>D192-E192</f>
        <v>-53.68421052631578</v>
      </c>
      <c r="H192">
        <v>22</v>
      </c>
      <c r="I192">
        <v>73</v>
      </c>
      <c r="J192">
        <v>5</v>
      </c>
      <c r="K192">
        <f>SUM(H192:J192)</f>
        <v>100</v>
      </c>
      <c r="L192">
        <f>H192-I192</f>
        <v>-51</v>
      </c>
      <c r="M192">
        <v>1005</v>
      </c>
      <c r="N192" t="s">
        <v>462</v>
      </c>
      <c r="P192" t="s">
        <v>463</v>
      </c>
      <c r="Q192" t="s">
        <v>45</v>
      </c>
      <c r="R192" t="s">
        <v>46</v>
      </c>
    </row>
    <row r="193" spans="1:20" ht="15.75" customHeight="1" x14ac:dyDescent="0.25">
      <c r="A193" t="s">
        <v>461</v>
      </c>
      <c r="C193" s="1">
        <v>38474</v>
      </c>
      <c r="D193" s="2">
        <f>H193/SUM(H193:I193)*100</f>
        <v>35.869565217391305</v>
      </c>
      <c r="E193" s="2">
        <f>I193/SUM(H193:I193)*100</f>
        <v>64.130434782608688</v>
      </c>
      <c r="F193" s="2">
        <f>SUM(D193:E193)</f>
        <v>100</v>
      </c>
      <c r="G193" s="2">
        <f>D193-E193</f>
        <v>-28.260869565217384</v>
      </c>
      <c r="H193">
        <v>33</v>
      </c>
      <c r="I193">
        <v>59</v>
      </c>
      <c r="J193">
        <v>8</v>
      </c>
      <c r="K193">
        <f>SUM(H193:J193)</f>
        <v>100</v>
      </c>
      <c r="L193">
        <f>H193-I193</f>
        <v>-26</v>
      </c>
      <c r="M193">
        <v>1005</v>
      </c>
      <c r="N193" t="s">
        <v>464</v>
      </c>
      <c r="P193" t="s">
        <v>463</v>
      </c>
      <c r="Q193" t="s">
        <v>45</v>
      </c>
      <c r="R193" t="s">
        <v>46</v>
      </c>
    </row>
    <row r="194" spans="1:20" ht="15.75" customHeight="1" x14ac:dyDescent="0.25">
      <c r="A194" t="s">
        <v>461</v>
      </c>
      <c r="C194" s="1">
        <v>38845</v>
      </c>
      <c r="D194" s="2">
        <f>H194/SUM(H194:I194)*100</f>
        <v>30</v>
      </c>
      <c r="E194" s="2">
        <f>I194/SUM(H194:I194)*100</f>
        <v>70</v>
      </c>
      <c r="F194" s="2">
        <f>SUM(D194:E194)</f>
        <v>100</v>
      </c>
      <c r="G194" s="2">
        <f>D194-E194</f>
        <v>-40</v>
      </c>
      <c r="H194">
        <v>27</v>
      </c>
      <c r="I194">
        <v>63</v>
      </c>
      <c r="J194">
        <v>10</v>
      </c>
      <c r="K194">
        <f>SUM(H194:J194)</f>
        <v>100</v>
      </c>
      <c r="L194">
        <f>H194-I194</f>
        <v>-36</v>
      </c>
      <c r="M194">
        <v>1002</v>
      </c>
      <c r="N194" t="s">
        <v>465</v>
      </c>
      <c r="P194" t="s">
        <v>463</v>
      </c>
      <c r="Q194" t="s">
        <v>45</v>
      </c>
      <c r="R194" t="s">
        <v>140</v>
      </c>
    </row>
    <row r="195" spans="1:20" ht="15.75" customHeight="1" x14ac:dyDescent="0.25">
      <c r="A195" t="s">
        <v>466</v>
      </c>
      <c r="C195" s="1">
        <v>34255</v>
      </c>
      <c r="D195" s="2">
        <f>H195/SUM(H195:I195)*100</f>
        <v>53.125</v>
      </c>
      <c r="E195" s="2">
        <f>I195/SUM(H195:I195)*100</f>
        <v>46.875</v>
      </c>
      <c r="F195" s="2">
        <f>SUM(D195:E195)</f>
        <v>100</v>
      </c>
      <c r="G195" s="2">
        <f>D195-E195</f>
        <v>6.25</v>
      </c>
      <c r="H195">
        <v>51</v>
      </c>
      <c r="I195">
        <v>45</v>
      </c>
      <c r="J195">
        <v>4</v>
      </c>
      <c r="K195">
        <f>SUM(H195:J195)</f>
        <v>100</v>
      </c>
      <c r="L195">
        <f>H195-I195</f>
        <v>6</v>
      </c>
      <c r="M195">
        <v>1244</v>
      </c>
      <c r="N195" t="s">
        <v>467</v>
      </c>
      <c r="P195" t="s">
        <v>468</v>
      </c>
      <c r="Q195" t="s">
        <v>469</v>
      </c>
      <c r="R195" t="s">
        <v>46</v>
      </c>
    </row>
    <row r="196" spans="1:20" ht="15.75" customHeight="1" x14ac:dyDescent="0.25">
      <c r="A196" t="s">
        <v>466</v>
      </c>
      <c r="C196" s="1">
        <v>34561</v>
      </c>
      <c r="D196" s="2">
        <f>H196/SUM(H196:I196)*100</f>
        <v>63.157894736842103</v>
      </c>
      <c r="E196" s="2">
        <f>I196/SUM(H196:I196)*100</f>
        <v>36.84210526315789</v>
      </c>
      <c r="F196" s="2">
        <f>SUM(D196:E196)</f>
        <v>100</v>
      </c>
      <c r="G196" s="2">
        <f>D196-E196</f>
        <v>26.315789473684212</v>
      </c>
      <c r="H196">
        <v>60</v>
      </c>
      <c r="I196">
        <v>35</v>
      </c>
      <c r="J196">
        <v>5</v>
      </c>
      <c r="K196">
        <f>SUM(H196:J196)</f>
        <v>100</v>
      </c>
      <c r="L196">
        <f>H196-I196</f>
        <v>25</v>
      </c>
      <c r="M196">
        <v>1011</v>
      </c>
      <c r="N196" t="s">
        <v>470</v>
      </c>
      <c r="P196" t="s">
        <v>471</v>
      </c>
      <c r="Q196" t="s">
        <v>45</v>
      </c>
      <c r="R196" t="s">
        <v>46</v>
      </c>
    </row>
    <row r="197" spans="1:20" ht="15.75" customHeight="1" x14ac:dyDescent="0.25">
      <c r="A197" t="s">
        <v>472</v>
      </c>
      <c r="B197">
        <v>1</v>
      </c>
      <c r="C197" s="1">
        <v>37050</v>
      </c>
      <c r="D197" s="2">
        <f>H197/SUM(H197:I197)*100</f>
        <v>69.662921348314612</v>
      </c>
      <c r="E197" s="2">
        <f>I197/SUM(H197:I197)*100</f>
        <v>30.337078651685395</v>
      </c>
      <c r="F197" s="2">
        <f>SUM(D197:E197)</f>
        <v>100</v>
      </c>
      <c r="G197" s="2">
        <f>D197-E197</f>
        <v>39.325842696629216</v>
      </c>
      <c r="H197">
        <v>62</v>
      </c>
      <c r="I197">
        <v>27</v>
      </c>
      <c r="J197">
        <v>11</v>
      </c>
      <c r="K197">
        <f>SUM(H197:J197)</f>
        <v>100</v>
      </c>
      <c r="L197">
        <f>H197-I197</f>
        <v>35</v>
      </c>
      <c r="M197">
        <v>1011</v>
      </c>
      <c r="N197" t="s">
        <v>473</v>
      </c>
      <c r="P197" t="s">
        <v>474</v>
      </c>
      <c r="Q197" t="s">
        <v>45</v>
      </c>
    </row>
    <row r="198" spans="1:20" ht="15.75" customHeight="1" x14ac:dyDescent="0.25">
      <c r="A198" t="s">
        <v>475</v>
      </c>
      <c r="C198" s="1">
        <v>31058</v>
      </c>
      <c r="D198" s="2">
        <f>H198/SUM(H198:I198)*100</f>
        <v>62.222222222222221</v>
      </c>
      <c r="E198" s="2">
        <f>I198/SUM(H198:I198)*100</f>
        <v>37.777777777777779</v>
      </c>
      <c r="F198" s="2">
        <f>SUM(D198:E198)</f>
        <v>100</v>
      </c>
      <c r="G198" s="2">
        <f>D198-E198</f>
        <v>24.444444444444443</v>
      </c>
      <c r="H198">
        <v>56</v>
      </c>
      <c r="I198">
        <v>34</v>
      </c>
      <c r="J198">
        <v>10</v>
      </c>
      <c r="K198">
        <f>SUM(H198:J198)</f>
        <v>100</v>
      </c>
      <c r="L198">
        <f>H198-I198</f>
        <v>22</v>
      </c>
      <c r="M198">
        <v>1523</v>
      </c>
      <c r="N198" t="s">
        <v>476</v>
      </c>
      <c r="P198" t="s">
        <v>477</v>
      </c>
      <c r="Q198" t="s">
        <v>45</v>
      </c>
      <c r="R198" t="s">
        <v>46</v>
      </c>
      <c r="T198" s="2">
        <v>1</v>
      </c>
    </row>
    <row r="199" spans="1:20" ht="15.75" customHeight="1" x14ac:dyDescent="0.25">
      <c r="A199" t="s">
        <v>475</v>
      </c>
      <c r="C199" s="1">
        <v>31422</v>
      </c>
      <c r="D199" s="2">
        <f>H199/SUM(H199:I199)*100</f>
        <v>61.111111111111114</v>
      </c>
      <c r="E199" s="2">
        <f>I199/SUM(H199:I199)*100</f>
        <v>38.888888888888893</v>
      </c>
      <c r="F199" s="2">
        <f>SUM(D199:E199)</f>
        <v>100</v>
      </c>
      <c r="G199" s="2">
        <f>D199-E199</f>
        <v>22.222222222222221</v>
      </c>
      <c r="H199">
        <v>55</v>
      </c>
      <c r="I199">
        <v>35</v>
      </c>
      <c r="J199">
        <v>10</v>
      </c>
      <c r="K199">
        <f>SUM(H199:J199)</f>
        <v>100</v>
      </c>
      <c r="L199">
        <f>H199-I199</f>
        <v>20</v>
      </c>
      <c r="M199">
        <v>1570</v>
      </c>
      <c r="N199" t="s">
        <v>478</v>
      </c>
      <c r="P199" t="s">
        <v>207</v>
      </c>
      <c r="Q199" t="s">
        <v>45</v>
      </c>
      <c r="R199" t="s">
        <v>46</v>
      </c>
      <c r="T199" s="2">
        <v>1</v>
      </c>
    </row>
    <row r="200" spans="1:20" ht="15.75" customHeight="1" x14ac:dyDescent="0.25">
      <c r="A200" t="s">
        <v>475</v>
      </c>
      <c r="C200" s="1">
        <v>33402</v>
      </c>
      <c r="D200" s="2">
        <f>H200/SUM(H200:I200)*100</f>
        <v>60.227272727272727</v>
      </c>
      <c r="E200" s="2">
        <f>I200/SUM(H200:I200)*100</f>
        <v>39.772727272727273</v>
      </c>
      <c r="F200" s="2">
        <f>SUM(D200:E200)</f>
        <v>100</v>
      </c>
      <c r="G200" s="2">
        <f>D200-E200</f>
        <v>20.454545454545453</v>
      </c>
      <c r="H200">
        <v>53</v>
      </c>
      <c r="I200">
        <v>35</v>
      </c>
      <c r="J200">
        <v>12</v>
      </c>
      <c r="K200">
        <f>SUM(H200:J200)</f>
        <v>100</v>
      </c>
      <c r="L200">
        <f>H200-I200</f>
        <v>18</v>
      </c>
      <c r="M200">
        <v>990</v>
      </c>
      <c r="N200" t="s">
        <v>479</v>
      </c>
      <c r="P200" t="s">
        <v>207</v>
      </c>
      <c r="Q200" t="s">
        <v>45</v>
      </c>
      <c r="R200" t="s">
        <v>46</v>
      </c>
      <c r="T200" s="2">
        <v>1</v>
      </c>
    </row>
    <row r="201" spans="1:20" ht="15.75" customHeight="1" x14ac:dyDescent="0.25">
      <c r="A201" t="s">
        <v>475</v>
      </c>
      <c r="C201" s="1">
        <v>33693</v>
      </c>
      <c r="D201" s="2">
        <f>H201/SUM(H201:I201)*100</f>
        <v>57.47126436781609</v>
      </c>
      <c r="E201" s="2">
        <f>I201/SUM(H201:I201)*100</f>
        <v>42.528735632183903</v>
      </c>
      <c r="F201" s="2">
        <f>SUM(D201:E201)</f>
        <v>100</v>
      </c>
      <c r="G201" s="2">
        <f>D201-E201</f>
        <v>14.942528735632187</v>
      </c>
      <c r="H201">
        <v>50</v>
      </c>
      <c r="I201">
        <v>37</v>
      </c>
      <c r="J201">
        <v>13</v>
      </c>
      <c r="K201">
        <f>SUM(H201:J201)</f>
        <v>100</v>
      </c>
      <c r="L201">
        <f>H201-I201</f>
        <v>13</v>
      </c>
      <c r="M201">
        <v>1222</v>
      </c>
      <c r="N201" t="s">
        <v>480</v>
      </c>
      <c r="P201" t="s">
        <v>481</v>
      </c>
      <c r="Q201" t="s">
        <v>45</v>
      </c>
      <c r="R201" t="s">
        <v>46</v>
      </c>
      <c r="T201" s="2">
        <v>1</v>
      </c>
    </row>
    <row r="202" spans="1:20" ht="15.75" customHeight="1" x14ac:dyDescent="0.25">
      <c r="A202" t="s">
        <v>475</v>
      </c>
      <c r="C202" s="1">
        <v>34255</v>
      </c>
      <c r="D202" s="2">
        <f>H202/SUM(H202:I202)*100</f>
        <v>67.045454545454547</v>
      </c>
      <c r="E202" s="2">
        <f>I202/SUM(H202:I202)*100</f>
        <v>32.954545454545453</v>
      </c>
      <c r="F202" s="2">
        <f>SUM(D202:E202)</f>
        <v>100</v>
      </c>
      <c r="G202" s="2">
        <f>D202-E202</f>
        <v>34.090909090909093</v>
      </c>
      <c r="H202">
        <v>59</v>
      </c>
      <c r="I202">
        <v>29</v>
      </c>
      <c r="J202">
        <v>12</v>
      </c>
      <c r="K202">
        <f>SUM(H202:J202)</f>
        <v>100</v>
      </c>
      <c r="L202">
        <f>H202-I202</f>
        <v>30</v>
      </c>
      <c r="M202">
        <v>1244</v>
      </c>
      <c r="N202" t="s">
        <v>482</v>
      </c>
      <c r="P202" t="s">
        <v>483</v>
      </c>
      <c r="Q202" t="s">
        <v>469</v>
      </c>
      <c r="R202" t="s">
        <v>46</v>
      </c>
      <c r="T202" s="2">
        <v>1</v>
      </c>
    </row>
    <row r="203" spans="1:20" ht="15.75" customHeight="1" x14ac:dyDescent="0.25">
      <c r="A203" t="s">
        <v>475</v>
      </c>
      <c r="C203" s="1">
        <v>34507</v>
      </c>
      <c r="D203" s="2">
        <f>H203/SUM(H203:I203)*100</f>
        <v>60.975609756097562</v>
      </c>
      <c r="E203" s="2">
        <f>I203/SUM(H203:I203)*100</f>
        <v>39.024390243902438</v>
      </c>
      <c r="F203" s="2">
        <f>SUM(D203:E203)</f>
        <v>100</v>
      </c>
      <c r="G203" s="2">
        <f>D203-E203</f>
        <v>21.951219512195124</v>
      </c>
      <c r="H203">
        <v>50</v>
      </c>
      <c r="I203">
        <v>32</v>
      </c>
      <c r="J203">
        <v>18</v>
      </c>
      <c r="K203">
        <f>SUM(H203:J203)</f>
        <v>100</v>
      </c>
      <c r="L203">
        <f>H203-I203</f>
        <v>18</v>
      </c>
      <c r="M203">
        <v>656</v>
      </c>
      <c r="N203" t="s">
        <v>484</v>
      </c>
      <c r="P203" t="s">
        <v>485</v>
      </c>
      <c r="Q203" t="s">
        <v>45</v>
      </c>
      <c r="R203" t="s">
        <v>46</v>
      </c>
      <c r="T203" s="2">
        <v>1</v>
      </c>
    </row>
    <row r="204" spans="1:20" ht="15.75" customHeight="1" x14ac:dyDescent="0.25">
      <c r="A204" t="s">
        <v>475</v>
      </c>
      <c r="C204" s="1">
        <v>35654</v>
      </c>
      <c r="D204" s="2">
        <f>H204/SUM(H204:I204)*100</f>
        <v>67.777777777777786</v>
      </c>
      <c r="E204" s="2">
        <f>I204/SUM(H204:I204)*100</f>
        <v>32.222222222222221</v>
      </c>
      <c r="F204" s="2">
        <f>SUM(D204:E204)</f>
        <v>100</v>
      </c>
      <c r="G204" s="2">
        <f>D204-E204</f>
        <v>35.555555555555564</v>
      </c>
      <c r="H204">
        <v>61</v>
      </c>
      <c r="I204">
        <v>29</v>
      </c>
      <c r="J204">
        <v>10</v>
      </c>
      <c r="K204">
        <f>SUM(H204:J204)</f>
        <v>100</v>
      </c>
      <c r="L204">
        <f>H204-I204</f>
        <v>32</v>
      </c>
      <c r="M204">
        <v>819</v>
      </c>
      <c r="N204" t="s">
        <v>486</v>
      </c>
      <c r="P204" t="s">
        <v>215</v>
      </c>
      <c r="Q204" t="s">
        <v>45</v>
      </c>
      <c r="R204" t="s">
        <v>152</v>
      </c>
      <c r="T204" s="2">
        <v>1</v>
      </c>
    </row>
    <row r="205" spans="1:20" ht="15.75" customHeight="1" x14ac:dyDescent="0.25">
      <c r="A205" t="s">
        <v>475</v>
      </c>
      <c r="C205" s="1">
        <v>36570</v>
      </c>
      <c r="D205" s="2">
        <f>H205/SUM(H205:I205)*100</f>
        <v>51.724137931034484</v>
      </c>
      <c r="E205" s="2">
        <f>I205/SUM(H205:I205)*100</f>
        <v>48.275862068965516</v>
      </c>
      <c r="F205" s="2">
        <f>SUM(D205:E205)</f>
        <v>100</v>
      </c>
      <c r="G205" s="2">
        <f>D205-E205</f>
        <v>3.448275862068968</v>
      </c>
      <c r="H205">
        <v>45</v>
      </c>
      <c r="I205">
        <v>42</v>
      </c>
      <c r="J205">
        <v>12</v>
      </c>
      <c r="K205">
        <f>SUM(H205:J205)</f>
        <v>99</v>
      </c>
      <c r="L205">
        <f>H205-I205</f>
        <v>3</v>
      </c>
      <c r="M205">
        <v>1050</v>
      </c>
      <c r="N205" t="s">
        <v>487</v>
      </c>
      <c r="P205" t="s">
        <v>207</v>
      </c>
      <c r="Q205" t="s">
        <v>45</v>
      </c>
      <c r="R205" t="s">
        <v>46</v>
      </c>
      <c r="T205" s="2">
        <v>1</v>
      </c>
    </row>
    <row r="206" spans="1:20" ht="15.75" customHeight="1" x14ac:dyDescent="0.25">
      <c r="A206" t="s">
        <v>475</v>
      </c>
      <c r="C206" s="1">
        <v>36576</v>
      </c>
      <c r="D206" s="2">
        <f>H206/SUM(H206:I206)*100</f>
        <v>58.426966292134829</v>
      </c>
      <c r="E206" s="2">
        <f>I206/SUM(H206:I206)*100</f>
        <v>41.573033707865171</v>
      </c>
      <c r="F206" s="2">
        <f>SUM(D206:E206)</f>
        <v>100</v>
      </c>
      <c r="G206" s="2">
        <f>D206-E206</f>
        <v>16.853932584269657</v>
      </c>
      <c r="H206">
        <v>52</v>
      </c>
      <c r="I206">
        <v>37</v>
      </c>
      <c r="J206">
        <v>11</v>
      </c>
      <c r="K206">
        <f>SUM(H206:J206)</f>
        <v>100</v>
      </c>
      <c r="L206">
        <f>H206-I206</f>
        <v>15</v>
      </c>
      <c r="M206">
        <v>1031</v>
      </c>
      <c r="N206" t="s">
        <v>488</v>
      </c>
      <c r="P206" t="s">
        <v>215</v>
      </c>
      <c r="Q206" t="s">
        <v>45</v>
      </c>
      <c r="R206" t="s">
        <v>46</v>
      </c>
      <c r="T206" s="2">
        <v>1</v>
      </c>
    </row>
    <row r="207" spans="1:20" ht="15.75" customHeight="1" x14ac:dyDescent="0.25">
      <c r="A207" t="s">
        <v>475</v>
      </c>
      <c r="C207" s="1">
        <v>36767</v>
      </c>
      <c r="D207" s="2">
        <f>H207/SUM(H207:I207)*100</f>
        <v>51.041666666666664</v>
      </c>
      <c r="E207" s="2">
        <f>I207/SUM(H207:I207)*100</f>
        <v>48.958333333333329</v>
      </c>
      <c r="F207" s="2">
        <f>SUM(D207:E207)</f>
        <v>100</v>
      </c>
      <c r="G207" s="2">
        <f>D207-E207</f>
        <v>2.0833333333333357</v>
      </c>
      <c r="H207">
        <v>49</v>
      </c>
      <c r="I207">
        <v>47</v>
      </c>
      <c r="J207">
        <v>4</v>
      </c>
      <c r="K207">
        <f>SUM(H207:J207)</f>
        <v>100</v>
      </c>
      <c r="L207">
        <f>H207-I207</f>
        <v>2</v>
      </c>
      <c r="M207">
        <v>1012</v>
      </c>
      <c r="N207" t="s">
        <v>489</v>
      </c>
      <c r="P207" t="s">
        <v>490</v>
      </c>
      <c r="Q207" t="s">
        <v>45</v>
      </c>
      <c r="R207" t="s">
        <v>46</v>
      </c>
      <c r="T207" s="2">
        <v>1</v>
      </c>
    </row>
    <row r="208" spans="1:20" ht="15.75" customHeight="1" x14ac:dyDescent="0.25">
      <c r="A208" t="s">
        <v>475</v>
      </c>
      <c r="C208" s="1">
        <v>36941</v>
      </c>
      <c r="D208" s="2">
        <f>H208/SUM(H208:I208)*100</f>
        <v>56.25</v>
      </c>
      <c r="E208" s="2">
        <f>I208/SUM(H208:I208)*100</f>
        <v>43.75</v>
      </c>
      <c r="F208" s="2">
        <f>SUM(D208:E208)</f>
        <v>100</v>
      </c>
      <c r="G208" s="2">
        <f>D208-E208</f>
        <v>12.5</v>
      </c>
      <c r="H208">
        <v>54</v>
      </c>
      <c r="I208">
        <v>42</v>
      </c>
      <c r="J208">
        <v>4</v>
      </c>
      <c r="K208">
        <f>SUM(H208:J208)</f>
        <v>100</v>
      </c>
      <c r="L208">
        <f>H208-I208</f>
        <v>12</v>
      </c>
      <c r="M208">
        <v>1016</v>
      </c>
      <c r="N208" t="s">
        <v>491</v>
      </c>
      <c r="P208" t="s">
        <v>492</v>
      </c>
      <c r="Q208" t="s">
        <v>45</v>
      </c>
      <c r="R208" t="s">
        <v>152</v>
      </c>
      <c r="T208" s="2">
        <v>1</v>
      </c>
    </row>
    <row r="209" spans="1:20" ht="15.75" customHeight="1" x14ac:dyDescent="0.25">
      <c r="A209" t="s">
        <v>475</v>
      </c>
      <c r="C209" s="1">
        <v>37021</v>
      </c>
      <c r="D209" s="2">
        <f>H209/SUM(H209:I209)*100</f>
        <v>54.736842105263165</v>
      </c>
      <c r="E209" s="2">
        <f>I209/SUM(H209:I209)*100</f>
        <v>45.263157894736842</v>
      </c>
      <c r="F209" s="2">
        <f>SUM(D209:E209)</f>
        <v>100</v>
      </c>
      <c r="G209" s="2">
        <f>D209-E209</f>
        <v>9.4736842105263221</v>
      </c>
      <c r="H209">
        <v>52</v>
      </c>
      <c r="I209">
        <v>43</v>
      </c>
      <c r="J209">
        <v>5</v>
      </c>
      <c r="K209">
        <f>SUM(H209:J209)</f>
        <v>100</v>
      </c>
      <c r="L209">
        <f>H209-I209</f>
        <v>9</v>
      </c>
      <c r="M209">
        <v>1012</v>
      </c>
      <c r="N209" t="s">
        <v>493</v>
      </c>
      <c r="P209" t="s">
        <v>490</v>
      </c>
      <c r="Q209" t="s">
        <v>45</v>
      </c>
      <c r="R209" t="s">
        <v>138</v>
      </c>
      <c r="T209" s="2">
        <v>1</v>
      </c>
    </row>
    <row r="210" spans="1:20" ht="15.75" customHeight="1" x14ac:dyDescent="0.25">
      <c r="A210" t="s">
        <v>475</v>
      </c>
      <c r="C210" s="1">
        <v>37382</v>
      </c>
      <c r="D210" s="2">
        <f>H210/SUM(H210:I210)*100</f>
        <v>54.736842105263165</v>
      </c>
      <c r="E210" s="2">
        <f>I210/SUM(H210:I210)*100</f>
        <v>45.263157894736842</v>
      </c>
      <c r="F210" s="2">
        <f>SUM(D210:E210)</f>
        <v>100</v>
      </c>
      <c r="G210" s="2">
        <f>D210-E210</f>
        <v>9.4736842105263221</v>
      </c>
      <c r="H210">
        <v>52</v>
      </c>
      <c r="I210">
        <v>43</v>
      </c>
      <c r="J210">
        <v>5</v>
      </c>
      <c r="K210">
        <f>SUM(H210:J210)</f>
        <v>100</v>
      </c>
      <c r="L210">
        <f>H210-I210</f>
        <v>9</v>
      </c>
      <c r="M210">
        <v>1012</v>
      </c>
      <c r="N210" t="s">
        <v>494</v>
      </c>
      <c r="P210" t="s">
        <v>495</v>
      </c>
      <c r="Q210" t="s">
        <v>45</v>
      </c>
      <c r="R210" t="s">
        <v>138</v>
      </c>
      <c r="T210" s="2">
        <v>1</v>
      </c>
    </row>
    <row r="211" spans="1:20" ht="15.75" customHeight="1" x14ac:dyDescent="0.25">
      <c r="A211" t="s">
        <v>475</v>
      </c>
      <c r="C211" s="1">
        <v>37746</v>
      </c>
      <c r="D211" s="2">
        <f>H211/SUM(H211:I211)*100</f>
        <v>54.639175257731956</v>
      </c>
      <c r="E211" s="2">
        <f>I211/SUM(H211:I211)*100</f>
        <v>45.360824742268044</v>
      </c>
      <c r="F211" s="2">
        <f>SUM(D211:E211)</f>
        <v>100</v>
      </c>
      <c r="G211" s="2">
        <f>D211-E211</f>
        <v>9.278350515463913</v>
      </c>
      <c r="H211">
        <v>53</v>
      </c>
      <c r="I211">
        <v>44</v>
      </c>
      <c r="J211">
        <v>3</v>
      </c>
      <c r="K211">
        <f>SUM(H211:J211)</f>
        <v>100</v>
      </c>
      <c r="L211">
        <f>H211-I211</f>
        <v>9</v>
      </c>
      <c r="M211">
        <v>1005</v>
      </c>
      <c r="N211" t="s">
        <v>496</v>
      </c>
      <c r="P211" t="s">
        <v>490</v>
      </c>
      <c r="Q211" t="s">
        <v>45</v>
      </c>
      <c r="R211" t="s">
        <v>46</v>
      </c>
      <c r="T211" s="2">
        <v>1</v>
      </c>
    </row>
    <row r="212" spans="1:20" ht="15.75" customHeight="1" x14ac:dyDescent="0.25">
      <c r="A212" t="s">
        <v>475</v>
      </c>
      <c r="C212" s="1">
        <v>38109</v>
      </c>
      <c r="D212" s="2">
        <f>H212/SUM(H212:I212)*100</f>
        <v>52.083333333333336</v>
      </c>
      <c r="E212" s="2">
        <f>I212/SUM(H212:I212)*100</f>
        <v>47.916666666666671</v>
      </c>
      <c r="F212" s="2">
        <f>SUM(D212:E212)</f>
        <v>100</v>
      </c>
      <c r="G212" s="2">
        <f>D212-E212</f>
        <v>4.1666666666666643</v>
      </c>
      <c r="H212">
        <v>50</v>
      </c>
      <c r="I212">
        <v>46</v>
      </c>
      <c r="J212">
        <v>4</v>
      </c>
      <c r="K212">
        <f>SUM(H212:J212)</f>
        <v>100</v>
      </c>
      <c r="L212">
        <f>H212-I212</f>
        <v>4</v>
      </c>
      <c r="M212">
        <v>1000</v>
      </c>
      <c r="N212" t="s">
        <v>497</v>
      </c>
      <c r="P212" t="s">
        <v>498</v>
      </c>
      <c r="Q212" t="s">
        <v>45</v>
      </c>
      <c r="R212" t="s">
        <v>138</v>
      </c>
      <c r="T212" s="2">
        <v>1</v>
      </c>
    </row>
    <row r="213" spans="1:20" ht="15.75" customHeight="1" x14ac:dyDescent="0.25">
      <c r="A213" t="s">
        <v>475</v>
      </c>
      <c r="C213" s="1">
        <v>38474</v>
      </c>
      <c r="D213" s="2">
        <f>H213/SUM(H213:I213)*100</f>
        <v>58.947368421052623</v>
      </c>
      <c r="E213" s="2">
        <f>I213/SUM(H213:I213)*100</f>
        <v>41.05263157894737</v>
      </c>
      <c r="F213" s="2">
        <f>SUM(D213:E213)</f>
        <v>100</v>
      </c>
      <c r="G213" s="2">
        <f>D213-E213</f>
        <v>17.894736842105253</v>
      </c>
      <c r="H213">
        <v>56</v>
      </c>
      <c r="I213">
        <v>39</v>
      </c>
      <c r="J213">
        <v>5</v>
      </c>
      <c r="K213">
        <f>SUM(H213:J213)</f>
        <v>100</v>
      </c>
      <c r="L213">
        <f>H213-I213</f>
        <v>17</v>
      </c>
      <c r="M213">
        <v>1005</v>
      </c>
      <c r="N213" t="s">
        <v>499</v>
      </c>
      <c r="P213" t="s">
        <v>490</v>
      </c>
      <c r="Q213" t="s">
        <v>45</v>
      </c>
      <c r="R213" t="s">
        <v>138</v>
      </c>
      <c r="T213" s="2">
        <v>1</v>
      </c>
    </row>
    <row r="214" spans="1:20" ht="15.75" customHeight="1" x14ac:dyDescent="0.25">
      <c r="A214" t="s">
        <v>475</v>
      </c>
      <c r="C214" s="1">
        <v>38842</v>
      </c>
      <c r="D214" s="2">
        <f>H214/SUM(H214:I214)*100</f>
        <v>49.473684210526315</v>
      </c>
      <c r="E214" s="2">
        <f>I214/SUM(H214:I214)*100</f>
        <v>50.526315789473685</v>
      </c>
      <c r="F214" s="2">
        <f>SUM(D214:E214)</f>
        <v>100</v>
      </c>
      <c r="G214" s="2">
        <f>D214-E214</f>
        <v>-1.0526315789473699</v>
      </c>
      <c r="H214">
        <v>47</v>
      </c>
      <c r="I214">
        <v>48</v>
      </c>
      <c r="J214">
        <v>5</v>
      </c>
      <c r="K214">
        <f>SUM(H214:J214)</f>
        <v>100</v>
      </c>
      <c r="L214">
        <f>H214-I214</f>
        <v>-1</v>
      </c>
      <c r="M214">
        <v>1013</v>
      </c>
      <c r="N214" t="s">
        <v>500</v>
      </c>
      <c r="P214" t="s">
        <v>490</v>
      </c>
      <c r="Q214" t="s">
        <v>45</v>
      </c>
      <c r="R214" t="s">
        <v>138</v>
      </c>
      <c r="T214" s="2">
        <v>1</v>
      </c>
    </row>
    <row r="215" spans="1:20" ht="15.75" customHeight="1" x14ac:dyDescent="0.25">
      <c r="A215" t="s">
        <v>475</v>
      </c>
      <c r="C215" s="1">
        <v>40458</v>
      </c>
      <c r="D215" s="2">
        <f>H215/SUM(H215:I215)*100</f>
        <v>51.578947368421055</v>
      </c>
      <c r="E215" s="2">
        <f>I215/SUM(H215:I215)*100</f>
        <v>48.421052631578945</v>
      </c>
      <c r="F215" s="2">
        <f>SUM(D215:E215)</f>
        <v>100</v>
      </c>
      <c r="G215" s="2">
        <f>D215-E215</f>
        <v>3.1578947368421098</v>
      </c>
      <c r="H215">
        <v>49</v>
      </c>
      <c r="I215">
        <v>46</v>
      </c>
      <c r="J215">
        <v>6</v>
      </c>
      <c r="K215">
        <f>SUM(H215:J215)</f>
        <v>101</v>
      </c>
      <c r="L215">
        <f>H215-I215</f>
        <v>3</v>
      </c>
      <c r="M215">
        <v>1025</v>
      </c>
      <c r="N215" t="s">
        <v>501</v>
      </c>
      <c r="P215" t="s">
        <v>490</v>
      </c>
      <c r="Q215" t="s">
        <v>45</v>
      </c>
      <c r="R215" t="s">
        <v>46</v>
      </c>
      <c r="T215" s="2">
        <v>1</v>
      </c>
    </row>
    <row r="216" spans="1:20" ht="15.75" customHeight="1" x14ac:dyDescent="0.25">
      <c r="A216" t="s">
        <v>475</v>
      </c>
      <c r="C216" s="1">
        <v>41907</v>
      </c>
      <c r="D216" s="2">
        <f>H216/SUM(H216:I216)*100</f>
        <v>52.631578947368418</v>
      </c>
      <c r="E216" s="2">
        <f>I216/SUM(H216:I216)*100</f>
        <v>47.368421052631575</v>
      </c>
      <c r="F216" s="2">
        <f>SUM(D216:E216)</f>
        <v>100</v>
      </c>
      <c r="G216" s="2">
        <f>D216-E216</f>
        <v>5.2631578947368425</v>
      </c>
      <c r="H216">
        <v>50</v>
      </c>
      <c r="I216">
        <v>45</v>
      </c>
      <c r="J216">
        <v>5</v>
      </c>
      <c r="K216">
        <f>SUM(H216:J216)</f>
        <v>100</v>
      </c>
      <c r="L216">
        <f>H216-I216</f>
        <v>5</v>
      </c>
      <c r="M216">
        <v>1252</v>
      </c>
      <c r="N216" s="5" t="s">
        <v>502</v>
      </c>
      <c r="O216" s="5"/>
      <c r="P216" s="5" t="s">
        <v>503</v>
      </c>
      <c r="Q216" t="s">
        <v>45</v>
      </c>
      <c r="R216" t="s">
        <v>46</v>
      </c>
      <c r="T216" s="2">
        <v>1</v>
      </c>
    </row>
    <row r="217" spans="1:20" ht="15.75" customHeight="1" x14ac:dyDescent="0.25">
      <c r="A217" t="s">
        <v>475</v>
      </c>
      <c r="C217" s="1">
        <v>43750</v>
      </c>
      <c r="D217" s="2">
        <f>H217/SUM(H217:I217)*100</f>
        <v>37.5</v>
      </c>
      <c r="E217" s="2">
        <f>I217/SUM(H217:I217)*100</f>
        <v>62.5</v>
      </c>
      <c r="F217" s="2">
        <f>SUM(D217:E217)</f>
        <v>100</v>
      </c>
      <c r="G217" s="2">
        <f>D217-E217</f>
        <v>-25</v>
      </c>
      <c r="H217">
        <v>36</v>
      </c>
      <c r="I217">
        <v>60</v>
      </c>
      <c r="J217">
        <v>4</v>
      </c>
      <c r="K217">
        <f>SUM(H217:J217)</f>
        <v>100</v>
      </c>
      <c r="L217">
        <f>H217-I217</f>
        <v>-24</v>
      </c>
      <c r="M217">
        <v>1506</v>
      </c>
      <c r="N217" t="s">
        <v>1181</v>
      </c>
      <c r="O217">
        <v>31116916.000179999</v>
      </c>
      <c r="P217" t="s">
        <v>490</v>
      </c>
      <c r="Q217" t="s">
        <v>45</v>
      </c>
      <c r="T217" s="2">
        <v>1</v>
      </c>
    </row>
    <row r="218" spans="1:20" ht="15.75" customHeight="1" x14ac:dyDescent="0.25">
      <c r="A218" t="s">
        <v>504</v>
      </c>
      <c r="C218" s="1">
        <v>29931</v>
      </c>
      <c r="D218" s="2">
        <f>H218/SUM(H218:I218)*100</f>
        <v>57.731958762886592</v>
      </c>
      <c r="E218" s="2">
        <f>I218/SUM(H218:I218)*100</f>
        <v>42.268041237113401</v>
      </c>
      <c r="F218" s="2">
        <f>SUM(D218:E218)</f>
        <v>100</v>
      </c>
      <c r="G218" s="2">
        <f>D218-E218</f>
        <v>15.463917525773191</v>
      </c>
      <c r="H218">
        <v>56</v>
      </c>
      <c r="I218">
        <v>41</v>
      </c>
      <c r="J218">
        <v>3</v>
      </c>
      <c r="K218">
        <f>SUM(H218:J218)</f>
        <v>100</v>
      </c>
      <c r="L218">
        <f>H218-I218</f>
        <v>15</v>
      </c>
      <c r="M218">
        <v>1483</v>
      </c>
      <c r="N218" t="s">
        <v>505</v>
      </c>
      <c r="P218" t="s">
        <v>506</v>
      </c>
      <c r="Q218" t="s">
        <v>45</v>
      </c>
      <c r="R218" t="s">
        <v>46</v>
      </c>
    </row>
    <row r="219" spans="1:20" ht="15.75" customHeight="1" x14ac:dyDescent="0.25">
      <c r="A219" t="s">
        <v>504</v>
      </c>
      <c r="C219" s="1">
        <v>31220</v>
      </c>
      <c r="D219" s="2">
        <f>H219/SUM(H219:I219)*100</f>
        <v>62.5</v>
      </c>
      <c r="E219" s="2">
        <f>I219/SUM(H219:I219)*100</f>
        <v>37.5</v>
      </c>
      <c r="F219" s="2">
        <f>SUM(D219:E219)</f>
        <v>100</v>
      </c>
      <c r="G219" s="2">
        <f>D219-E219</f>
        <v>25</v>
      </c>
      <c r="H219">
        <v>60</v>
      </c>
      <c r="I219">
        <v>36</v>
      </c>
      <c r="J219">
        <v>4</v>
      </c>
      <c r="K219">
        <f>SUM(H219:J219)</f>
        <v>100</v>
      </c>
      <c r="L219">
        <f>H219-I219</f>
        <v>24</v>
      </c>
      <c r="M219">
        <v>2104</v>
      </c>
      <c r="N219" t="s">
        <v>507</v>
      </c>
      <c r="P219" t="s">
        <v>508</v>
      </c>
      <c r="Q219" t="s">
        <v>45</v>
      </c>
      <c r="R219" t="s">
        <v>46</v>
      </c>
    </row>
    <row r="220" spans="1:20" ht="15.75" customHeight="1" x14ac:dyDescent="0.25">
      <c r="A220" t="s">
        <v>504</v>
      </c>
      <c r="C220" s="1">
        <v>31892</v>
      </c>
      <c r="D220" s="2">
        <f>H220/SUM(H220:I220)*100</f>
        <v>75.789473684210535</v>
      </c>
      <c r="E220" s="2">
        <f>I220/SUM(H220:I220)*100</f>
        <v>24.210526315789473</v>
      </c>
      <c r="F220" s="2">
        <f>SUM(D220:E220)</f>
        <v>100</v>
      </c>
      <c r="G220" s="2">
        <f>D220-E220</f>
        <v>51.578947368421062</v>
      </c>
      <c r="H220">
        <v>72</v>
      </c>
      <c r="I220">
        <v>23</v>
      </c>
      <c r="J220">
        <v>5</v>
      </c>
      <c r="K220">
        <f>SUM(H220:J220)</f>
        <v>100</v>
      </c>
      <c r="L220">
        <f>H220-I220</f>
        <v>49</v>
      </c>
      <c r="M220">
        <v>4244</v>
      </c>
      <c r="N220" t="s">
        <v>509</v>
      </c>
      <c r="P220" t="s">
        <v>510</v>
      </c>
      <c r="Q220" t="s">
        <v>45</v>
      </c>
      <c r="R220" t="s">
        <v>46</v>
      </c>
    </row>
    <row r="221" spans="1:20" ht="15.75" customHeight="1" x14ac:dyDescent="0.25">
      <c r="A221" t="s">
        <v>511</v>
      </c>
      <c r="C221" s="1">
        <v>29476</v>
      </c>
      <c r="D221" s="2">
        <f>H221/SUM(H221:I221)*100</f>
        <v>56.000000000000007</v>
      </c>
      <c r="E221" s="2">
        <f>I221/SUM(H221:I221)*100</f>
        <v>44</v>
      </c>
      <c r="F221" s="2">
        <f>SUM(D221:E221)</f>
        <v>100</v>
      </c>
      <c r="G221" s="2">
        <f>D221-E221</f>
        <v>12.000000000000007</v>
      </c>
      <c r="H221">
        <v>56</v>
      </c>
      <c r="I221">
        <v>44</v>
      </c>
      <c r="K221">
        <f>SUM(H221:J221)</f>
        <v>100</v>
      </c>
      <c r="L221">
        <f>H221-I221</f>
        <v>12</v>
      </c>
      <c r="M221">
        <v>1602</v>
      </c>
      <c r="N221" t="s">
        <v>512</v>
      </c>
      <c r="P221" t="s">
        <v>513</v>
      </c>
      <c r="Q221" t="s">
        <v>45</v>
      </c>
      <c r="R221" t="s">
        <v>46</v>
      </c>
    </row>
    <row r="222" spans="1:20" ht="15.75" customHeight="1" x14ac:dyDescent="0.25">
      <c r="A222" t="s">
        <v>514</v>
      </c>
      <c r="B222">
        <v>1</v>
      </c>
      <c r="C222" s="1">
        <v>37382</v>
      </c>
      <c r="D222" s="2">
        <f>H222/SUM(H222:I222)*100</f>
        <v>20.212765957446805</v>
      </c>
      <c r="E222" s="2">
        <f>I222/SUM(H222:I222)*100</f>
        <v>79.787234042553195</v>
      </c>
      <c r="F222" s="2">
        <f>SUM(D222:E222)</f>
        <v>100</v>
      </c>
      <c r="G222" s="2">
        <f>D222-E222</f>
        <v>-59.574468085106389</v>
      </c>
      <c r="H222">
        <v>19</v>
      </c>
      <c r="I222">
        <v>75</v>
      </c>
      <c r="J222">
        <v>6</v>
      </c>
      <c r="K222">
        <f>SUM(H222:J222)</f>
        <v>100</v>
      </c>
      <c r="L222">
        <f>H222-I222</f>
        <v>-56</v>
      </c>
      <c r="M222">
        <v>1012</v>
      </c>
      <c r="N222" t="s">
        <v>515</v>
      </c>
      <c r="P222" t="s">
        <v>516</v>
      </c>
    </row>
    <row r="223" spans="1:20" ht="15.75" customHeight="1" x14ac:dyDescent="0.25">
      <c r="A223" t="s">
        <v>517</v>
      </c>
      <c r="C223" s="1">
        <v>36941</v>
      </c>
      <c r="D223" s="2">
        <f>H223/SUM(H223:I223)*100</f>
        <v>35.955056179775283</v>
      </c>
      <c r="E223" s="2">
        <f>I223/SUM(H223:I223)*100</f>
        <v>64.044943820224717</v>
      </c>
      <c r="F223" s="2">
        <f>SUM(D223:E223)</f>
        <v>100</v>
      </c>
      <c r="G223" s="2">
        <f>D223-E223</f>
        <v>-28.089887640449433</v>
      </c>
      <c r="H223">
        <v>32</v>
      </c>
      <c r="I223">
        <v>57</v>
      </c>
      <c r="J223">
        <v>11</v>
      </c>
      <c r="K223">
        <f>SUM(H223:J223)</f>
        <v>100</v>
      </c>
      <c r="L223">
        <f>H223-I223</f>
        <v>-25</v>
      </c>
      <c r="M223">
        <v>1016</v>
      </c>
      <c r="N223" t="s">
        <v>518</v>
      </c>
      <c r="P223" t="s">
        <v>519</v>
      </c>
      <c r="Q223" t="s">
        <v>45</v>
      </c>
      <c r="R223" t="s">
        <v>46</v>
      </c>
    </row>
    <row r="224" spans="1:20" ht="15.75" customHeight="1" x14ac:dyDescent="0.25">
      <c r="A224" t="s">
        <v>517</v>
      </c>
      <c r="C224" s="1">
        <v>36976</v>
      </c>
      <c r="D224" s="2">
        <f>H224/SUM(H224:I224)*100</f>
        <v>56.701030927835049</v>
      </c>
      <c r="E224" s="2">
        <f>I224/SUM(H224:I224)*100</f>
        <v>43.298969072164951</v>
      </c>
      <c r="F224" s="2">
        <f>SUM(D224:E224)</f>
        <v>100</v>
      </c>
      <c r="G224" s="2">
        <f>D224-E224</f>
        <v>13.402061855670098</v>
      </c>
      <c r="H224">
        <v>55</v>
      </c>
      <c r="I224">
        <v>42</v>
      </c>
      <c r="J224">
        <v>3</v>
      </c>
      <c r="K224">
        <f>SUM(H224:J224)</f>
        <v>100</v>
      </c>
      <c r="L224">
        <f>H224-I224</f>
        <v>13</v>
      </c>
      <c r="M224">
        <v>1024</v>
      </c>
      <c r="N224" t="s">
        <v>520</v>
      </c>
      <c r="P224" t="s">
        <v>1204</v>
      </c>
      <c r="Q224" t="s">
        <v>45</v>
      </c>
      <c r="R224" t="s">
        <v>138</v>
      </c>
    </row>
    <row r="225" spans="1:19" ht="15.75" customHeight="1" x14ac:dyDescent="0.25">
      <c r="A225" t="s">
        <v>216</v>
      </c>
      <c r="C225" s="1">
        <v>13485</v>
      </c>
      <c r="D225" s="2">
        <f>H225/SUM(H225:I225)*100</f>
        <v>61</v>
      </c>
      <c r="E225" s="2">
        <f>I225/SUM(H225:I225)*100</f>
        <v>39</v>
      </c>
      <c r="F225" s="2">
        <f>SUM(D225:E225)</f>
        <v>100</v>
      </c>
      <c r="G225" s="2">
        <f>D225-E225</f>
        <v>22</v>
      </c>
      <c r="H225">
        <v>61</v>
      </c>
      <c r="I225">
        <v>39</v>
      </c>
      <c r="K225">
        <f>SUM(H225:J225)</f>
        <v>100</v>
      </c>
      <c r="L225">
        <f>H225-I225</f>
        <v>22</v>
      </c>
      <c r="M225">
        <v>1500</v>
      </c>
      <c r="N225" t="s">
        <v>521</v>
      </c>
      <c r="P225" t="s">
        <v>522</v>
      </c>
      <c r="Q225" t="s">
        <v>45</v>
      </c>
      <c r="R225" t="s">
        <v>46</v>
      </c>
      <c r="S225" s="13">
        <v>1</v>
      </c>
    </row>
    <row r="226" spans="1:19" ht="15.75" customHeight="1" x14ac:dyDescent="0.25">
      <c r="A226" t="s">
        <v>216</v>
      </c>
      <c r="C226" s="1">
        <v>13486</v>
      </c>
      <c r="D226" s="2">
        <f>H226/SUM(H226:I226)*100</f>
        <v>61</v>
      </c>
      <c r="E226" s="2">
        <f>I226/SUM(H226:I226)*100</f>
        <v>39</v>
      </c>
      <c r="F226" s="2">
        <f>SUM(D226:E226)</f>
        <v>100</v>
      </c>
      <c r="G226" s="2">
        <f>D226-E226</f>
        <v>22</v>
      </c>
      <c r="H226">
        <v>61</v>
      </c>
      <c r="I226">
        <v>39</v>
      </c>
      <c r="K226">
        <f>SUM(H226:J226)</f>
        <v>100</v>
      </c>
      <c r="L226">
        <f>H226-I226</f>
        <v>22</v>
      </c>
      <c r="M226">
        <v>1500</v>
      </c>
      <c r="N226" t="s">
        <v>212</v>
      </c>
      <c r="P226" t="s">
        <v>213</v>
      </c>
      <c r="Q226" t="s">
        <v>45</v>
      </c>
      <c r="R226" t="s">
        <v>46</v>
      </c>
      <c r="S226" s="13">
        <v>1</v>
      </c>
    </row>
    <row r="227" spans="1:19" ht="15.75" customHeight="1" x14ac:dyDescent="0.25">
      <c r="A227" t="s">
        <v>216</v>
      </c>
      <c r="C227" s="1">
        <v>19664</v>
      </c>
      <c r="D227" s="2">
        <f>H227/SUM(H227:I227)*100</f>
        <v>72.340425531914903</v>
      </c>
      <c r="E227" s="2">
        <f>I227/SUM(H227:I227)*100</f>
        <v>27.659574468085108</v>
      </c>
      <c r="F227" s="2">
        <f>SUM(D227:E227)</f>
        <v>100.00000000000001</v>
      </c>
      <c r="G227" s="2">
        <f>D227-E227</f>
        <v>44.680851063829792</v>
      </c>
      <c r="H227">
        <v>68</v>
      </c>
      <c r="I227">
        <v>26</v>
      </c>
      <c r="J227">
        <v>6</v>
      </c>
      <c r="K227">
        <f>SUM(H227:J227)</f>
        <v>100</v>
      </c>
      <c r="L227">
        <f>H227-I227</f>
        <v>42</v>
      </c>
      <c r="M227">
        <v>1498</v>
      </c>
      <c r="N227" t="s">
        <v>217</v>
      </c>
      <c r="P227" t="s">
        <v>218</v>
      </c>
      <c r="Q227" t="s">
        <v>219</v>
      </c>
      <c r="R227" t="s">
        <v>46</v>
      </c>
      <c r="S227">
        <v>1</v>
      </c>
    </row>
    <row r="228" spans="1:19" ht="15.75" customHeight="1" x14ac:dyDescent="0.25">
      <c r="A228" t="s">
        <v>216</v>
      </c>
      <c r="C228" s="1">
        <v>20543</v>
      </c>
      <c r="D228" s="2">
        <f>H228/SUM(H228:I228)*100</f>
        <v>60.919540229885058</v>
      </c>
      <c r="E228" s="2">
        <f>I228/SUM(H228:I228)*100</f>
        <v>39.080459770114942</v>
      </c>
      <c r="F228" s="2">
        <f>SUM(D228:E228)</f>
        <v>100</v>
      </c>
      <c r="G228" s="2">
        <f>D228-E228</f>
        <v>21.839080459770116</v>
      </c>
      <c r="H228">
        <v>53</v>
      </c>
      <c r="I228">
        <v>34</v>
      </c>
      <c r="J228">
        <v>13</v>
      </c>
      <c r="K228">
        <f>SUM(H228:J228)</f>
        <v>100</v>
      </c>
      <c r="L228">
        <f>H228-I228</f>
        <v>19</v>
      </c>
      <c r="M228">
        <v>2000</v>
      </c>
      <c r="N228" t="s">
        <v>222</v>
      </c>
      <c r="P228" t="s">
        <v>218</v>
      </c>
      <c r="Q228" t="s">
        <v>219</v>
      </c>
      <c r="R228" t="s">
        <v>46</v>
      </c>
      <c r="S228">
        <v>1</v>
      </c>
    </row>
    <row r="229" spans="1:19" ht="15.75" customHeight="1" x14ac:dyDescent="0.25">
      <c r="A229" t="s">
        <v>216</v>
      </c>
      <c r="C229" s="1">
        <v>21061</v>
      </c>
      <c r="D229" s="2">
        <f>H229/SUM(H229:I229)*100</f>
        <v>58.024691358024697</v>
      </c>
      <c r="E229" s="2">
        <f>I229/SUM(H229:I229)*100</f>
        <v>41.975308641975303</v>
      </c>
      <c r="F229" s="2">
        <f>SUM(D229:E229)</f>
        <v>100</v>
      </c>
      <c r="G229" s="2">
        <f>D229-E229</f>
        <v>16.049382716049394</v>
      </c>
      <c r="H229">
        <v>47</v>
      </c>
      <c r="I229">
        <v>34</v>
      </c>
      <c r="J229">
        <v>18</v>
      </c>
      <c r="K229">
        <f>SUM(H229:J229)</f>
        <v>99</v>
      </c>
      <c r="L229">
        <f>H229-I229</f>
        <v>13</v>
      </c>
      <c r="M229">
        <v>1528</v>
      </c>
      <c r="N229" t="s">
        <v>226</v>
      </c>
      <c r="P229" t="s">
        <v>218</v>
      </c>
      <c r="Q229" t="s">
        <v>219</v>
      </c>
      <c r="R229" t="s">
        <v>46</v>
      </c>
      <c r="S229">
        <v>1</v>
      </c>
    </row>
    <row r="230" spans="1:19" ht="15.75" customHeight="1" x14ac:dyDescent="0.25">
      <c r="A230" t="s">
        <v>216</v>
      </c>
      <c r="C230" s="1">
        <v>21977</v>
      </c>
      <c r="D230" s="2">
        <f>H230/SUM(H230:I230)*100</f>
        <v>59.550561797752813</v>
      </c>
      <c r="E230" s="2">
        <f>I230/SUM(H230:I230)*100</f>
        <v>40.449438202247187</v>
      </c>
      <c r="F230" s="2">
        <f>SUM(D230:E230)</f>
        <v>100</v>
      </c>
      <c r="G230" s="2">
        <f>D230-E230</f>
        <v>19.101123595505626</v>
      </c>
      <c r="H230">
        <v>53</v>
      </c>
      <c r="I230">
        <v>36</v>
      </c>
      <c r="J230">
        <v>11</v>
      </c>
      <c r="K230">
        <f>SUM(H230:J230)</f>
        <v>100</v>
      </c>
      <c r="L230">
        <f>H230-I230</f>
        <v>17</v>
      </c>
      <c r="M230">
        <v>1535</v>
      </c>
      <c r="N230" t="s">
        <v>230</v>
      </c>
      <c r="P230" t="s">
        <v>218</v>
      </c>
      <c r="Q230" t="s">
        <v>219</v>
      </c>
      <c r="R230" t="s">
        <v>46</v>
      </c>
      <c r="S230">
        <v>1</v>
      </c>
    </row>
    <row r="231" spans="1:19" ht="15.75" customHeight="1" x14ac:dyDescent="0.25">
      <c r="A231" s="4" t="s">
        <v>216</v>
      </c>
      <c r="B231" s="4"/>
      <c r="C231" s="1">
        <v>23749</v>
      </c>
      <c r="D231" s="2">
        <f>H231/SUM(H231:I231)*100</f>
        <v>51.136363636363633</v>
      </c>
      <c r="E231" s="2">
        <f>I231/SUM(H231:I231)*100</f>
        <v>48.863636363636367</v>
      </c>
      <c r="F231" s="2">
        <f>SUM(D231:E231)</f>
        <v>100</v>
      </c>
      <c r="G231" s="2">
        <f>D231-E231</f>
        <v>2.2727272727272663</v>
      </c>
      <c r="H231">
        <v>45</v>
      </c>
      <c r="I231">
        <v>43</v>
      </c>
      <c r="J231">
        <v>12</v>
      </c>
      <c r="K231">
        <f>SUM(H231:J231)</f>
        <v>100</v>
      </c>
      <c r="L231">
        <f>H231-I231</f>
        <v>2</v>
      </c>
      <c r="M231">
        <v>2435</v>
      </c>
      <c r="N231" t="s">
        <v>232</v>
      </c>
      <c r="P231" t="s">
        <v>218</v>
      </c>
      <c r="Q231" t="s">
        <v>219</v>
      </c>
      <c r="R231" t="s">
        <v>46</v>
      </c>
      <c r="S231">
        <v>1</v>
      </c>
    </row>
    <row r="232" spans="1:19" ht="15.75" customHeight="1" x14ac:dyDescent="0.25">
      <c r="A232" t="s">
        <v>216</v>
      </c>
      <c r="C232" s="1">
        <v>24246</v>
      </c>
      <c r="D232" s="2">
        <f>H232/SUM(H232:I232)*100</f>
        <v>47.191011235955052</v>
      </c>
      <c r="E232" s="2">
        <f>I232/SUM(H232:I232)*100</f>
        <v>52.80898876404494</v>
      </c>
      <c r="F232" s="2">
        <f>SUM(D232:E232)</f>
        <v>100</v>
      </c>
      <c r="G232" s="2">
        <f>D232-E232</f>
        <v>-5.617977528089888</v>
      </c>
      <c r="H232">
        <v>42</v>
      </c>
      <c r="I232">
        <v>47</v>
      </c>
      <c r="J232">
        <v>11</v>
      </c>
      <c r="K232">
        <f>SUM(H232:J232)</f>
        <v>100</v>
      </c>
      <c r="L232">
        <f>H232-I232</f>
        <v>-5</v>
      </c>
      <c r="M232">
        <v>1523</v>
      </c>
      <c r="N232" t="s">
        <v>235</v>
      </c>
      <c r="P232" t="s">
        <v>145</v>
      </c>
      <c r="Q232" t="s">
        <v>45</v>
      </c>
      <c r="R232" t="s">
        <v>46</v>
      </c>
      <c r="S232">
        <v>1</v>
      </c>
    </row>
    <row r="233" spans="1:19" ht="15.75" customHeight="1" x14ac:dyDescent="0.25">
      <c r="A233" t="s">
        <v>216</v>
      </c>
      <c r="C233" s="1">
        <v>24625</v>
      </c>
      <c r="D233" s="2">
        <f>H233/SUM(H233:I233)*100</f>
        <v>58.695652173913047</v>
      </c>
      <c r="E233" s="2">
        <f>I233/SUM(H233:I233)*100</f>
        <v>41.304347826086953</v>
      </c>
      <c r="F233" s="2">
        <f>SUM(D233:E233)</f>
        <v>100</v>
      </c>
      <c r="G233" s="2">
        <f>D233-E233</f>
        <v>17.391304347826093</v>
      </c>
      <c r="H233">
        <v>54</v>
      </c>
      <c r="I233">
        <v>38</v>
      </c>
      <c r="J233">
        <v>8</v>
      </c>
      <c r="K233">
        <f>SUM(H233:J233)</f>
        <v>100</v>
      </c>
      <c r="L233">
        <f>H233-I233</f>
        <v>16</v>
      </c>
      <c r="M233">
        <v>1518</v>
      </c>
      <c r="N233" t="s">
        <v>237</v>
      </c>
      <c r="P233" t="s">
        <v>218</v>
      </c>
      <c r="Q233" t="s">
        <v>219</v>
      </c>
      <c r="R233" t="s">
        <v>46</v>
      </c>
      <c r="S233">
        <v>1</v>
      </c>
    </row>
    <row r="234" spans="1:19" ht="15.75" customHeight="1" x14ac:dyDescent="0.25">
      <c r="A234" t="s">
        <v>216</v>
      </c>
      <c r="C234" s="1">
        <v>25226</v>
      </c>
      <c r="D234" s="2">
        <f>H234/SUM(H234:I234)*100</f>
        <v>56.043956043956044</v>
      </c>
      <c r="E234" s="2">
        <f>I234/SUM(H234:I234)*100</f>
        <v>43.956043956043956</v>
      </c>
      <c r="F234" s="2">
        <f>SUM(D234:E234)</f>
        <v>100</v>
      </c>
      <c r="G234" s="2">
        <f>D234-E234</f>
        <v>12.087912087912088</v>
      </c>
      <c r="H234">
        <v>51</v>
      </c>
      <c r="I234">
        <v>40</v>
      </c>
      <c r="J234">
        <v>9</v>
      </c>
      <c r="K234">
        <f>SUM(H234:J234)</f>
        <v>100</v>
      </c>
      <c r="L234">
        <f>H234-I234</f>
        <v>11</v>
      </c>
      <c r="M234">
        <v>1503</v>
      </c>
      <c r="N234" t="s">
        <v>240</v>
      </c>
      <c r="P234" t="s">
        <v>218</v>
      </c>
      <c r="Q234" t="s">
        <v>219</v>
      </c>
      <c r="R234" t="s">
        <v>46</v>
      </c>
      <c r="S234">
        <v>1</v>
      </c>
    </row>
    <row r="235" spans="1:19" ht="15.75" customHeight="1" x14ac:dyDescent="0.25">
      <c r="A235" t="s">
        <v>216</v>
      </c>
      <c r="C235" s="1">
        <v>26235</v>
      </c>
      <c r="D235" s="2">
        <f>H235/SUM(H235:I235)*100</f>
        <v>55.056179775280903</v>
      </c>
      <c r="E235" s="2">
        <f>I235/SUM(H235:I235)*100</f>
        <v>44.943820224719097</v>
      </c>
      <c r="F235" s="2">
        <f>SUM(D235:E235)</f>
        <v>100</v>
      </c>
      <c r="G235" s="2">
        <f>D235-E235</f>
        <v>10.112359550561806</v>
      </c>
      <c r="H235">
        <v>49</v>
      </c>
      <c r="I235">
        <v>40</v>
      </c>
      <c r="J235">
        <v>11</v>
      </c>
      <c r="K235">
        <f>SUM(H235:J235)</f>
        <v>100</v>
      </c>
      <c r="L235">
        <f>H235-I235</f>
        <v>9</v>
      </c>
      <c r="M235">
        <v>1558</v>
      </c>
      <c r="N235" t="s">
        <v>243</v>
      </c>
      <c r="P235" t="s">
        <v>218</v>
      </c>
      <c r="Q235" t="s">
        <v>219</v>
      </c>
      <c r="R235" t="s">
        <v>46</v>
      </c>
      <c r="S235">
        <v>1</v>
      </c>
    </row>
    <row r="236" spans="1:19" ht="15.75" customHeight="1" x14ac:dyDescent="0.25">
      <c r="A236" t="s">
        <v>216</v>
      </c>
      <c r="C236" s="1">
        <v>26361</v>
      </c>
      <c r="D236" s="2">
        <f>H236/SUM(H236:I236)*100</f>
        <v>54.347826086956516</v>
      </c>
      <c r="E236" s="2">
        <f>I236/SUM(H236:I236)*100</f>
        <v>45.652173913043477</v>
      </c>
      <c r="F236" s="2">
        <f>SUM(D236:E236)</f>
        <v>100</v>
      </c>
      <c r="G236" s="2">
        <f>D236-E236</f>
        <v>8.6956521739130395</v>
      </c>
      <c r="H236">
        <v>50</v>
      </c>
      <c r="I236">
        <v>42</v>
      </c>
      <c r="J236">
        <v>9</v>
      </c>
      <c r="K236">
        <f>SUM(H236:J236)</f>
        <v>101</v>
      </c>
      <c r="L236">
        <f>H236-I236</f>
        <v>8</v>
      </c>
      <c r="M236">
        <v>1513</v>
      </c>
      <c r="N236" t="s">
        <v>245</v>
      </c>
      <c r="P236" t="s">
        <v>218</v>
      </c>
      <c r="Q236" t="s">
        <v>219</v>
      </c>
      <c r="R236" t="s">
        <v>46</v>
      </c>
      <c r="S236">
        <v>1</v>
      </c>
    </row>
    <row r="237" spans="1:19" ht="15.75" customHeight="1" x14ac:dyDescent="0.25">
      <c r="A237" t="s">
        <v>216</v>
      </c>
      <c r="C237" s="1">
        <v>26613</v>
      </c>
      <c r="D237" s="2">
        <f>H237/SUM(H237:I237)*100</f>
        <v>64.044943820224717</v>
      </c>
      <c r="E237" s="2">
        <f>I237/SUM(H237:I237)*100</f>
        <v>35.955056179775283</v>
      </c>
      <c r="F237" s="2">
        <f>SUM(D237:E237)</f>
        <v>100</v>
      </c>
      <c r="G237" s="2">
        <f>D237-E237</f>
        <v>28.089887640449433</v>
      </c>
      <c r="H237">
        <v>57</v>
      </c>
      <c r="I237">
        <v>32</v>
      </c>
      <c r="J237">
        <v>11</v>
      </c>
      <c r="K237">
        <f>SUM(H237:J237)</f>
        <v>100</v>
      </c>
      <c r="L237">
        <f>H237-I237</f>
        <v>25</v>
      </c>
      <c r="M237">
        <v>1462</v>
      </c>
      <c r="N237" t="s">
        <v>247</v>
      </c>
      <c r="P237" t="s">
        <v>218</v>
      </c>
      <c r="Q237" t="s">
        <v>219</v>
      </c>
      <c r="R237" t="s">
        <v>46</v>
      </c>
      <c r="S237">
        <v>1</v>
      </c>
    </row>
    <row r="238" spans="1:19" ht="15.75" customHeight="1" x14ac:dyDescent="0.25">
      <c r="A238" t="s">
        <v>216</v>
      </c>
      <c r="C238" s="1">
        <v>27320</v>
      </c>
      <c r="D238" s="2">
        <f>H238/SUM(H238:I238)*100</f>
        <v>63.829787234042556</v>
      </c>
      <c r="E238" s="2">
        <f>I238/SUM(H238:I238)*100</f>
        <v>36.170212765957451</v>
      </c>
      <c r="F238" s="2">
        <f>SUM(D238:E238)</f>
        <v>100</v>
      </c>
      <c r="G238" s="2">
        <f>D238-E238</f>
        <v>27.659574468085104</v>
      </c>
      <c r="H238">
        <v>60</v>
      </c>
      <c r="I238">
        <v>34</v>
      </c>
      <c r="J238">
        <v>6</v>
      </c>
      <c r="K238">
        <f>SUM(H238:J238)</f>
        <v>100</v>
      </c>
      <c r="L238">
        <f>H238-I238</f>
        <v>26</v>
      </c>
      <c r="M238">
        <v>1595</v>
      </c>
      <c r="N238" t="s">
        <v>251</v>
      </c>
      <c r="P238" t="s">
        <v>252</v>
      </c>
      <c r="Q238" t="s">
        <v>219</v>
      </c>
      <c r="R238" t="s">
        <v>46</v>
      </c>
      <c r="S238">
        <v>1</v>
      </c>
    </row>
    <row r="239" spans="1:19" ht="15.75" customHeight="1" x14ac:dyDescent="0.25">
      <c r="A239" t="s">
        <v>216</v>
      </c>
      <c r="C239" s="1">
        <v>27859</v>
      </c>
      <c r="D239" s="2">
        <f>H239/SUM(H239:I239)*100</f>
        <v>71.739130434782609</v>
      </c>
      <c r="E239" s="2">
        <f>I239/SUM(H239:I239)*100</f>
        <v>28.260869565217391</v>
      </c>
      <c r="F239" s="2">
        <f>SUM(D239:E239)</f>
        <v>100</v>
      </c>
      <c r="G239" s="2">
        <f>D239-E239</f>
        <v>43.478260869565219</v>
      </c>
      <c r="H239">
        <v>66</v>
      </c>
      <c r="I239">
        <v>26</v>
      </c>
      <c r="J239">
        <v>7</v>
      </c>
      <c r="K239">
        <f>SUM(H239:J239)</f>
        <v>99</v>
      </c>
      <c r="L239">
        <f>H239-I239</f>
        <v>40</v>
      </c>
      <c r="M239">
        <v>1540</v>
      </c>
      <c r="N239" t="s">
        <v>255</v>
      </c>
      <c r="P239" t="s">
        <v>145</v>
      </c>
      <c r="Q239" t="s">
        <v>45</v>
      </c>
      <c r="R239" t="s">
        <v>46</v>
      </c>
      <c r="S239">
        <v>1</v>
      </c>
    </row>
    <row r="240" spans="1:19" ht="15.75" customHeight="1" x14ac:dyDescent="0.25">
      <c r="A240" t="s">
        <v>216</v>
      </c>
      <c r="C240" s="1">
        <v>28552</v>
      </c>
      <c r="D240" s="2">
        <f>H240/SUM(H240:I240)*100</f>
        <v>69.662921348314612</v>
      </c>
      <c r="E240" s="2">
        <f>I240/SUM(H240:I240)*100</f>
        <v>30.337078651685395</v>
      </c>
      <c r="F240" s="2">
        <f>SUM(D240:E240)</f>
        <v>100</v>
      </c>
      <c r="G240" s="2">
        <f>D240-E240</f>
        <v>39.325842696629216</v>
      </c>
      <c r="H240">
        <v>62</v>
      </c>
      <c r="I240">
        <v>27</v>
      </c>
      <c r="J240">
        <v>11</v>
      </c>
      <c r="K240">
        <f>SUM(H240:J240)</f>
        <v>100</v>
      </c>
      <c r="L240">
        <f>H240-I240</f>
        <v>35</v>
      </c>
      <c r="M240">
        <v>1560</v>
      </c>
      <c r="N240" t="s">
        <v>258</v>
      </c>
      <c r="P240" t="s">
        <v>259</v>
      </c>
      <c r="Q240" t="s">
        <v>45</v>
      </c>
      <c r="R240" t="s">
        <v>46</v>
      </c>
      <c r="S240">
        <v>1</v>
      </c>
    </row>
    <row r="241" spans="1:19" ht="15.75" customHeight="1" x14ac:dyDescent="0.25">
      <c r="A241" t="s">
        <v>216</v>
      </c>
      <c r="C241" s="1">
        <v>29602</v>
      </c>
      <c r="D241" s="2">
        <f>H241/SUM(H241:I241)*100</f>
        <v>73.033707865168537</v>
      </c>
      <c r="E241" s="2">
        <f>I241/SUM(H241:I241)*100</f>
        <v>26.966292134831459</v>
      </c>
      <c r="F241" s="2">
        <f>SUM(D241:E241)</f>
        <v>100</v>
      </c>
      <c r="G241" s="2">
        <f>D241-E241</f>
        <v>46.067415730337075</v>
      </c>
      <c r="H241">
        <v>65</v>
      </c>
      <c r="I241">
        <v>24</v>
      </c>
      <c r="J241">
        <v>11</v>
      </c>
      <c r="K241">
        <f>SUM(H241:J241)</f>
        <v>100</v>
      </c>
      <c r="L241">
        <f>H241-I241</f>
        <v>41</v>
      </c>
      <c r="M241">
        <v>1030</v>
      </c>
      <c r="N241" t="s">
        <v>262</v>
      </c>
      <c r="P241" t="s">
        <v>263</v>
      </c>
      <c r="Q241" t="s">
        <v>45</v>
      </c>
      <c r="R241" t="s">
        <v>46</v>
      </c>
      <c r="S241">
        <v>1</v>
      </c>
    </row>
    <row r="242" spans="1:19" ht="15.75" customHeight="1" x14ac:dyDescent="0.25">
      <c r="A242" t="s">
        <v>216</v>
      </c>
      <c r="C242" s="1">
        <v>29616</v>
      </c>
      <c r="D242" s="2">
        <f>H242/SUM(H242:I242)*100</f>
        <v>72.527472527472526</v>
      </c>
      <c r="E242" s="2">
        <f>I242/SUM(H242:I242)*100</f>
        <v>27.472527472527474</v>
      </c>
      <c r="F242" s="2">
        <f>SUM(D242:E242)</f>
        <v>100</v>
      </c>
      <c r="G242" s="2">
        <f>D242-E242</f>
        <v>45.054945054945051</v>
      </c>
      <c r="H242">
        <v>66</v>
      </c>
      <c r="I242">
        <v>25</v>
      </c>
      <c r="J242">
        <v>9</v>
      </c>
      <c r="K242">
        <f>SUM(H242:J242)</f>
        <v>100</v>
      </c>
      <c r="L242">
        <f>H242-I242</f>
        <v>41</v>
      </c>
      <c r="M242">
        <v>1609</v>
      </c>
      <c r="N242" t="s">
        <v>264</v>
      </c>
      <c r="P242" t="s">
        <v>259</v>
      </c>
      <c r="Q242" t="s">
        <v>45</v>
      </c>
      <c r="R242" t="s">
        <v>46</v>
      </c>
      <c r="S242">
        <v>1</v>
      </c>
    </row>
    <row r="243" spans="1:19" ht="15.75" customHeight="1" x14ac:dyDescent="0.25">
      <c r="A243" t="s">
        <v>216</v>
      </c>
      <c r="C243" s="1">
        <v>30211</v>
      </c>
      <c r="D243" s="2">
        <f>H243/SUM(H243:I243)*100</f>
        <v>72</v>
      </c>
      <c r="E243" s="2">
        <f>I243/SUM(H243:I243)*100</f>
        <v>28.000000000000004</v>
      </c>
      <c r="F243" s="2">
        <f>SUM(D243:E243)</f>
        <v>100</v>
      </c>
      <c r="G243" s="2">
        <f>D243-E243</f>
        <v>44</v>
      </c>
      <c r="H243">
        <v>72</v>
      </c>
      <c r="I243">
        <v>28</v>
      </c>
      <c r="K243">
        <f>SUM(H243:J243)</f>
        <v>100</v>
      </c>
      <c r="L243">
        <f>H243-I243</f>
        <v>44</v>
      </c>
      <c r="M243">
        <v>1486</v>
      </c>
      <c r="N243" t="s">
        <v>523</v>
      </c>
      <c r="P243" t="s">
        <v>524</v>
      </c>
      <c r="Q243" t="s">
        <v>146</v>
      </c>
      <c r="R243" t="s">
        <v>46</v>
      </c>
      <c r="S243" s="13">
        <v>1</v>
      </c>
    </row>
    <row r="244" spans="1:19" ht="15.75" customHeight="1" x14ac:dyDescent="0.25">
      <c r="A244" t="s">
        <v>216</v>
      </c>
      <c r="C244" s="1">
        <v>31058</v>
      </c>
      <c r="D244" s="2">
        <f>H244/SUM(H244:I244)*100</f>
        <v>78.260869565217391</v>
      </c>
      <c r="E244" s="2">
        <f>I244/SUM(H244:I244)*100</f>
        <v>21.739130434782609</v>
      </c>
      <c r="F244" s="2">
        <f>SUM(D244:E244)</f>
        <v>100</v>
      </c>
      <c r="G244" s="2">
        <f>D244-E244</f>
        <v>56.521739130434781</v>
      </c>
      <c r="H244">
        <v>72</v>
      </c>
      <c r="I244">
        <v>20</v>
      </c>
      <c r="J244">
        <v>8</v>
      </c>
      <c r="K244">
        <f>SUM(H244:J244)</f>
        <v>100</v>
      </c>
      <c r="L244">
        <f>H244-I244</f>
        <v>52</v>
      </c>
      <c r="M244">
        <v>1523</v>
      </c>
      <c r="N244" t="s">
        <v>267</v>
      </c>
      <c r="P244" t="s">
        <v>145</v>
      </c>
      <c r="Q244" t="s">
        <v>45</v>
      </c>
      <c r="R244" t="s">
        <v>46</v>
      </c>
      <c r="S244">
        <v>1</v>
      </c>
    </row>
    <row r="245" spans="1:19" ht="15.75" customHeight="1" x14ac:dyDescent="0.25">
      <c r="A245" t="s">
        <v>216</v>
      </c>
      <c r="C245" s="1">
        <v>31362</v>
      </c>
      <c r="D245" s="2">
        <f>H245/SUM(H245:I245)*100</f>
        <v>81.521739130434781</v>
      </c>
      <c r="E245" s="2">
        <f>I245/SUM(H245:I245)*100</f>
        <v>18.478260869565215</v>
      </c>
      <c r="F245" s="2">
        <f>SUM(D245:E245)</f>
        <v>100</v>
      </c>
      <c r="G245" s="2">
        <f>D245-E245</f>
        <v>63.043478260869563</v>
      </c>
      <c r="H245">
        <v>75</v>
      </c>
      <c r="I245">
        <v>17</v>
      </c>
      <c r="J245">
        <v>8</v>
      </c>
      <c r="K245">
        <f>SUM(H245:J245)</f>
        <v>100</v>
      </c>
      <c r="L245">
        <f>H245-I245</f>
        <v>58</v>
      </c>
      <c r="M245">
        <v>1008</v>
      </c>
      <c r="N245" t="s">
        <v>270</v>
      </c>
      <c r="P245" t="s">
        <v>271</v>
      </c>
      <c r="Q245" t="s">
        <v>45</v>
      </c>
      <c r="R245" t="s">
        <v>46</v>
      </c>
      <c r="S245">
        <v>1</v>
      </c>
    </row>
    <row r="246" spans="1:19" ht="15.75" customHeight="1" x14ac:dyDescent="0.25">
      <c r="A246" t="s">
        <v>216</v>
      </c>
      <c r="C246" s="1">
        <v>31422</v>
      </c>
      <c r="D246" s="2">
        <f>H246/SUM(H246:I246)*100</f>
        <v>76.08695652173914</v>
      </c>
      <c r="E246" s="2">
        <f>I246/SUM(H246:I246)*100</f>
        <v>23.913043478260871</v>
      </c>
      <c r="F246" s="2">
        <f>SUM(D246:E246)</f>
        <v>100.00000000000001</v>
      </c>
      <c r="G246" s="2">
        <f>D246-E246</f>
        <v>52.173913043478265</v>
      </c>
      <c r="H246">
        <v>70</v>
      </c>
      <c r="I246">
        <v>22</v>
      </c>
      <c r="J246">
        <v>8</v>
      </c>
      <c r="K246">
        <f>SUM(H246:J246)</f>
        <v>100</v>
      </c>
      <c r="L246">
        <f>H246-I246</f>
        <v>48</v>
      </c>
      <c r="M246">
        <v>1570</v>
      </c>
      <c r="N246" t="s">
        <v>275</v>
      </c>
      <c r="P246" t="s">
        <v>277</v>
      </c>
      <c r="Q246" t="s">
        <v>45</v>
      </c>
      <c r="R246" t="s">
        <v>46</v>
      </c>
      <c r="S246">
        <v>1</v>
      </c>
    </row>
    <row r="247" spans="1:19" ht="15.75" customHeight="1" x14ac:dyDescent="0.25">
      <c r="A247" t="s">
        <v>216</v>
      </c>
      <c r="C247" s="1">
        <v>32395</v>
      </c>
      <c r="D247" s="2">
        <f>H247/SUM(H247:I247)*100</f>
        <v>83.15789473684211</v>
      </c>
      <c r="E247" s="2">
        <f>I247/SUM(H247:I247)*100</f>
        <v>16.842105263157894</v>
      </c>
      <c r="F247" s="2">
        <f>SUM(D247:E247)</f>
        <v>100</v>
      </c>
      <c r="G247" s="2">
        <f>D247-E247</f>
        <v>66.31578947368422</v>
      </c>
      <c r="H247">
        <v>79</v>
      </c>
      <c r="I247">
        <v>16</v>
      </c>
      <c r="J247">
        <v>5</v>
      </c>
      <c r="K247">
        <f>SUM(H247:J247)</f>
        <v>100</v>
      </c>
      <c r="L247">
        <f>H247-I247</f>
        <v>63</v>
      </c>
      <c r="M247">
        <v>1001</v>
      </c>
      <c r="N247" t="s">
        <v>280</v>
      </c>
      <c r="P247" t="s">
        <v>282</v>
      </c>
      <c r="Q247" t="s">
        <v>45</v>
      </c>
      <c r="R247" t="s">
        <v>46</v>
      </c>
      <c r="S247">
        <v>1</v>
      </c>
    </row>
    <row r="248" spans="1:19" ht="15.75" customHeight="1" x14ac:dyDescent="0.25">
      <c r="A248" t="s">
        <v>216</v>
      </c>
      <c r="C248" s="1">
        <v>32411</v>
      </c>
      <c r="D248" s="2">
        <f>H248/SUM(H248:I248)*100</f>
        <v>83.15789473684211</v>
      </c>
      <c r="E248" s="2">
        <f>I248/SUM(H248:I248)*100</f>
        <v>16.842105263157894</v>
      </c>
      <c r="F248" s="2">
        <f>SUM(D248:E248)</f>
        <v>100</v>
      </c>
      <c r="G248" s="2">
        <f>D248-E248</f>
        <v>66.31578947368422</v>
      </c>
      <c r="H248">
        <v>79</v>
      </c>
      <c r="I248">
        <v>16</v>
      </c>
      <c r="J248">
        <v>5</v>
      </c>
      <c r="K248">
        <f>SUM(H248:J248)</f>
        <v>100</v>
      </c>
      <c r="L248">
        <f>H248-I248</f>
        <v>63</v>
      </c>
      <c r="M248">
        <v>1001</v>
      </c>
      <c r="N248" t="s">
        <v>283</v>
      </c>
      <c r="P248" t="s">
        <v>282</v>
      </c>
      <c r="Q248" t="s">
        <v>45</v>
      </c>
      <c r="R248" t="s">
        <v>46</v>
      </c>
      <c r="S248">
        <v>1</v>
      </c>
    </row>
    <row r="249" spans="1:19" ht="15.75" customHeight="1" x14ac:dyDescent="0.25">
      <c r="A249" t="s">
        <v>216</v>
      </c>
      <c r="C249" s="1">
        <v>32786</v>
      </c>
      <c r="D249" s="2">
        <f>H249/SUM(H249:I249)*100</f>
        <v>82.978723404255319</v>
      </c>
      <c r="E249" s="2">
        <f>I249/SUM(H249:I249)*100</f>
        <v>17.021276595744681</v>
      </c>
      <c r="F249" s="2">
        <f>SUM(D249:E249)</f>
        <v>100</v>
      </c>
      <c r="G249" s="2">
        <f>D249-E249</f>
        <v>65.957446808510639</v>
      </c>
      <c r="H249">
        <v>78</v>
      </c>
      <c r="I249">
        <v>16</v>
      </c>
      <c r="J249">
        <v>6</v>
      </c>
      <c r="K249">
        <f>SUM(H249:J249)</f>
        <v>100</v>
      </c>
      <c r="L249">
        <f>H249-I249</f>
        <v>62</v>
      </c>
      <c r="M249">
        <v>1234</v>
      </c>
      <c r="N249" t="s">
        <v>284</v>
      </c>
      <c r="P249" t="s">
        <v>148</v>
      </c>
      <c r="Q249" t="s">
        <v>45</v>
      </c>
      <c r="R249" t="s">
        <v>46</v>
      </c>
      <c r="S249">
        <v>1</v>
      </c>
    </row>
    <row r="250" spans="1:19" ht="15.75" customHeight="1" x14ac:dyDescent="0.25">
      <c r="A250" t="s">
        <v>216</v>
      </c>
      <c r="C250" s="1">
        <v>33402</v>
      </c>
      <c r="D250" s="2">
        <f>H250/SUM(H250:I250)*100</f>
        <v>80.851063829787222</v>
      </c>
      <c r="E250" s="2">
        <f>I250/SUM(H250:I250)*100</f>
        <v>19.148936170212767</v>
      </c>
      <c r="F250" s="2">
        <f>SUM(D250:E250)</f>
        <v>99.999999999999986</v>
      </c>
      <c r="G250" s="2">
        <f>D250-E250</f>
        <v>61.702127659574458</v>
      </c>
      <c r="H250">
        <v>76</v>
      </c>
      <c r="I250">
        <v>18</v>
      </c>
      <c r="J250">
        <v>6</v>
      </c>
      <c r="K250">
        <f>SUM(H250:J250)</f>
        <v>100</v>
      </c>
      <c r="L250">
        <f>H250-I250</f>
        <v>58</v>
      </c>
      <c r="M250">
        <v>990</v>
      </c>
      <c r="N250" t="s">
        <v>287</v>
      </c>
      <c r="P250" t="s">
        <v>145</v>
      </c>
      <c r="Q250" t="s">
        <v>45</v>
      </c>
      <c r="R250" t="s">
        <v>46</v>
      </c>
      <c r="S250">
        <v>1</v>
      </c>
    </row>
    <row r="251" spans="1:19" ht="15.75" customHeight="1" x14ac:dyDescent="0.25">
      <c r="A251" t="s">
        <v>216</v>
      </c>
      <c r="C251" s="1">
        <v>33549</v>
      </c>
      <c r="D251" s="2">
        <f>H251/SUM(H251:I251)*100</f>
        <v>77.659574468085097</v>
      </c>
      <c r="E251" s="2">
        <f>I251/SUM(H251:I251)*100</f>
        <v>22.340425531914892</v>
      </c>
      <c r="F251" s="2">
        <f>SUM(D251:E251)</f>
        <v>99.999999999999986</v>
      </c>
      <c r="G251" s="2">
        <f>D251-E251</f>
        <v>55.319148936170208</v>
      </c>
      <c r="H251">
        <v>73</v>
      </c>
      <c r="I251">
        <v>21</v>
      </c>
      <c r="J251">
        <v>6</v>
      </c>
      <c r="K251">
        <f>SUM(H251:J251)</f>
        <v>100</v>
      </c>
      <c r="L251">
        <f>H251-I251</f>
        <v>52</v>
      </c>
      <c r="M251">
        <v>1011</v>
      </c>
      <c r="N251" t="s">
        <v>292</v>
      </c>
      <c r="P251" t="s">
        <v>294</v>
      </c>
      <c r="Q251" t="s">
        <v>45</v>
      </c>
      <c r="R251" t="s">
        <v>46</v>
      </c>
      <c r="S251">
        <v>1</v>
      </c>
    </row>
    <row r="252" spans="1:19" ht="15.75" customHeight="1" x14ac:dyDescent="0.25">
      <c r="A252" t="s">
        <v>216</v>
      </c>
      <c r="B252" s="6"/>
      <c r="C252" s="1">
        <v>34583</v>
      </c>
      <c r="D252" s="2">
        <f>H252/SUM(H252:I252)*100</f>
        <v>83.333333333333343</v>
      </c>
      <c r="E252" s="2">
        <f>I252/SUM(H252:I252)*100</f>
        <v>16.666666666666664</v>
      </c>
      <c r="F252" s="2">
        <f>SUM(D252:E252)</f>
        <v>100</v>
      </c>
      <c r="G252" s="2">
        <f>D252-E252</f>
        <v>66.666666666666686</v>
      </c>
      <c r="H252">
        <v>80</v>
      </c>
      <c r="I252">
        <v>16</v>
      </c>
      <c r="J252">
        <v>4</v>
      </c>
      <c r="K252">
        <f>SUM(H252:J252)</f>
        <v>100</v>
      </c>
      <c r="L252">
        <f>H252-I252</f>
        <v>64</v>
      </c>
      <c r="M252">
        <v>1022</v>
      </c>
      <c r="N252" t="s">
        <v>297</v>
      </c>
      <c r="P252" t="s">
        <v>298</v>
      </c>
      <c r="Q252" t="s">
        <v>45</v>
      </c>
      <c r="R252" t="s">
        <v>46</v>
      </c>
      <c r="S252">
        <v>1</v>
      </c>
    </row>
    <row r="253" spans="1:19" ht="15.75" customHeight="1" x14ac:dyDescent="0.25">
      <c r="A253" t="s">
        <v>216</v>
      </c>
      <c r="C253" s="1">
        <v>34830</v>
      </c>
      <c r="D253" s="2">
        <f>H253/SUM(H253:I253)*100</f>
        <v>85.555555555555557</v>
      </c>
      <c r="E253" s="2">
        <f>I253/SUM(H253:I253)*100</f>
        <v>14.444444444444443</v>
      </c>
      <c r="F253" s="2">
        <f>SUM(D253:E253)</f>
        <v>100</v>
      </c>
      <c r="G253" s="2">
        <f>D253-E253</f>
        <v>71.111111111111114</v>
      </c>
      <c r="H253">
        <v>77</v>
      </c>
      <c r="I253">
        <v>13</v>
      </c>
      <c r="J253">
        <v>10</v>
      </c>
      <c r="K253">
        <f>SUM(H253:J253)</f>
        <v>100</v>
      </c>
      <c r="L253">
        <f>H253-I253</f>
        <v>64</v>
      </c>
      <c r="M253">
        <v>1000</v>
      </c>
      <c r="N253" t="s">
        <v>300</v>
      </c>
      <c r="P253" t="s">
        <v>298</v>
      </c>
      <c r="Q253" t="s">
        <v>45</v>
      </c>
      <c r="R253" t="s">
        <v>46</v>
      </c>
      <c r="S253">
        <v>1</v>
      </c>
    </row>
    <row r="254" spans="1:19" ht="15.75" customHeight="1" x14ac:dyDescent="0.25">
      <c r="A254" t="s">
        <v>216</v>
      </c>
      <c r="C254" s="1">
        <v>36199</v>
      </c>
      <c r="D254" s="2">
        <f>H254/SUM(H254:I254)*100</f>
        <v>76.344086021505376</v>
      </c>
      <c r="E254" s="2">
        <f>I254/SUM(H254:I254)*100</f>
        <v>23.655913978494624</v>
      </c>
      <c r="F254" s="2">
        <f>SUM(D254:E254)</f>
        <v>100</v>
      </c>
      <c r="G254" s="2">
        <f>D254-E254</f>
        <v>52.688172043010752</v>
      </c>
      <c r="H254">
        <v>71</v>
      </c>
      <c r="I254">
        <v>22</v>
      </c>
      <c r="J254">
        <v>7</v>
      </c>
      <c r="K254">
        <f>SUM(H254:J254)</f>
        <v>100</v>
      </c>
      <c r="L254">
        <f>H254-I254</f>
        <v>49</v>
      </c>
      <c r="M254">
        <v>1054</v>
      </c>
      <c r="N254" t="s">
        <v>302</v>
      </c>
      <c r="P254" t="s">
        <v>298</v>
      </c>
      <c r="Q254" t="s">
        <v>45</v>
      </c>
      <c r="R254" t="s">
        <v>46</v>
      </c>
      <c r="S254">
        <v>1</v>
      </c>
    </row>
    <row r="255" spans="1:19" ht="15.75" customHeight="1" x14ac:dyDescent="0.25">
      <c r="A255" t="s">
        <v>216</v>
      </c>
      <c r="C255" s="1">
        <v>36570</v>
      </c>
      <c r="D255" s="2">
        <f>H255/SUM(H255:I255)*100</f>
        <v>70.212765957446805</v>
      </c>
      <c r="E255" s="2">
        <f>I255/SUM(H255:I255)*100</f>
        <v>29.787234042553191</v>
      </c>
      <c r="F255" s="2">
        <f>SUM(D255:E255)</f>
        <v>100</v>
      </c>
      <c r="G255" s="2">
        <f>D255-E255</f>
        <v>40.425531914893611</v>
      </c>
      <c r="H255">
        <v>66</v>
      </c>
      <c r="I255">
        <v>28</v>
      </c>
      <c r="J255">
        <v>6</v>
      </c>
      <c r="K255">
        <f>SUM(H255:J255)</f>
        <v>100</v>
      </c>
      <c r="L255">
        <f>H255-I255</f>
        <v>38</v>
      </c>
      <c r="M255">
        <v>1050</v>
      </c>
      <c r="N255" t="s">
        <v>304</v>
      </c>
      <c r="P255" t="s">
        <v>298</v>
      </c>
      <c r="Q255" t="s">
        <v>45</v>
      </c>
      <c r="R255" t="s">
        <v>46</v>
      </c>
      <c r="S255">
        <v>1</v>
      </c>
    </row>
    <row r="256" spans="1:19" ht="15.75" customHeight="1" x14ac:dyDescent="0.25">
      <c r="A256" t="s">
        <v>216</v>
      </c>
      <c r="C256" s="1">
        <v>36700</v>
      </c>
      <c r="D256" s="2">
        <f>H256/SUM(H256:I256)*100</f>
        <v>70.454545454545453</v>
      </c>
      <c r="E256" s="2">
        <f>I256/SUM(H256:I256)*100</f>
        <v>29.545454545454547</v>
      </c>
      <c r="F256" s="2">
        <f>SUM(D256:E256)</f>
        <v>100</v>
      </c>
      <c r="G256" s="2">
        <f>D256-E256</f>
        <v>40.909090909090907</v>
      </c>
      <c r="H256">
        <v>62</v>
      </c>
      <c r="I256">
        <v>26</v>
      </c>
      <c r="J256">
        <v>12</v>
      </c>
      <c r="K256">
        <f>SUM(H256:J256)</f>
        <v>100</v>
      </c>
      <c r="L256">
        <f>H256-I256</f>
        <v>36</v>
      </c>
      <c r="M256">
        <v>1020</v>
      </c>
      <c r="N256" t="s">
        <v>306</v>
      </c>
      <c r="P256" t="s">
        <v>307</v>
      </c>
      <c r="Q256" t="s">
        <v>45</v>
      </c>
      <c r="R256" t="s">
        <v>46</v>
      </c>
      <c r="S256">
        <v>1</v>
      </c>
    </row>
    <row r="257" spans="1:19" ht="15.75" customHeight="1" x14ac:dyDescent="0.25">
      <c r="A257" t="s">
        <v>216</v>
      </c>
      <c r="C257" s="1">
        <v>36767</v>
      </c>
      <c r="D257" s="2">
        <f>H257/SUM(H257:I257)*100</f>
        <v>70.526315789473685</v>
      </c>
      <c r="E257" s="2">
        <f>I257/SUM(H257:I257)*100</f>
        <v>29.473684210526311</v>
      </c>
      <c r="F257" s="2">
        <f>SUM(D257:E257)</f>
        <v>100</v>
      </c>
      <c r="G257" s="2">
        <f>D257-E257</f>
        <v>41.05263157894737</v>
      </c>
      <c r="H257">
        <v>67</v>
      </c>
      <c r="I257">
        <v>28</v>
      </c>
      <c r="J257">
        <v>5</v>
      </c>
      <c r="K257">
        <f>SUM(H257:J257)</f>
        <v>100</v>
      </c>
      <c r="L257">
        <f>H257-I257</f>
        <v>39</v>
      </c>
      <c r="M257">
        <v>1012</v>
      </c>
      <c r="N257" t="s">
        <v>310</v>
      </c>
      <c r="P257" t="s">
        <v>298</v>
      </c>
      <c r="Q257" t="s">
        <v>45</v>
      </c>
      <c r="R257" t="s">
        <v>46</v>
      </c>
      <c r="S257">
        <v>1</v>
      </c>
    </row>
    <row r="258" spans="1:19" ht="15.75" customHeight="1" x14ac:dyDescent="0.25">
      <c r="A258" t="s">
        <v>216</v>
      </c>
      <c r="C258" s="1">
        <v>36941</v>
      </c>
      <c r="D258" s="2">
        <f>H258/SUM(H258:I258)*100</f>
        <v>72.826086956521735</v>
      </c>
      <c r="E258" s="2">
        <f>I258/SUM(H258:I258)*100</f>
        <v>27.173913043478258</v>
      </c>
      <c r="F258" s="2">
        <f>SUM(D258:E258)</f>
        <v>100</v>
      </c>
      <c r="G258" s="2">
        <f>D258-E258</f>
        <v>45.652173913043477</v>
      </c>
      <c r="H258">
        <v>67</v>
      </c>
      <c r="I258">
        <v>25</v>
      </c>
      <c r="J258">
        <v>8</v>
      </c>
      <c r="K258">
        <f>SUM(H258:J258)</f>
        <v>100</v>
      </c>
      <c r="L258">
        <f>H258-I258</f>
        <v>42</v>
      </c>
      <c r="M258">
        <v>1016</v>
      </c>
      <c r="N258" t="s">
        <v>314</v>
      </c>
      <c r="P258" t="s">
        <v>298</v>
      </c>
      <c r="Q258" t="s">
        <v>45</v>
      </c>
      <c r="R258" t="s">
        <v>152</v>
      </c>
      <c r="S258">
        <v>1</v>
      </c>
    </row>
    <row r="259" spans="1:19" ht="15.75" customHeight="1" x14ac:dyDescent="0.25">
      <c r="A259" t="s">
        <v>216</v>
      </c>
      <c r="C259" s="1">
        <v>37021</v>
      </c>
      <c r="D259" s="2">
        <f>H259/SUM(H259:I259)*100</f>
        <v>70.652173913043484</v>
      </c>
      <c r="E259" s="2">
        <f>I259/SUM(H259:I259)*100</f>
        <v>29.347826086956523</v>
      </c>
      <c r="F259" s="2">
        <f>SUM(D259:E259)</f>
        <v>100</v>
      </c>
      <c r="G259" s="2">
        <f>D259-E259</f>
        <v>41.304347826086961</v>
      </c>
      <c r="H259">
        <v>65</v>
      </c>
      <c r="I259">
        <v>27</v>
      </c>
      <c r="J259">
        <v>8</v>
      </c>
      <c r="K259">
        <f>SUM(H259:J259)</f>
        <v>100</v>
      </c>
      <c r="L259">
        <f>H259-I259</f>
        <v>38</v>
      </c>
      <c r="M259">
        <v>1012</v>
      </c>
      <c r="N259" t="s">
        <v>318</v>
      </c>
      <c r="P259" t="s">
        <v>320</v>
      </c>
      <c r="Q259" t="s">
        <v>45</v>
      </c>
      <c r="R259" t="s">
        <v>152</v>
      </c>
      <c r="S259">
        <v>1</v>
      </c>
    </row>
    <row r="260" spans="1:19" ht="15.75" customHeight="1" x14ac:dyDescent="0.25">
      <c r="A260" t="s">
        <v>216</v>
      </c>
      <c r="C260" s="1">
        <v>37175</v>
      </c>
      <c r="D260" s="2">
        <f>H260/SUM(H260:I260)*100</f>
        <v>72.340425531914903</v>
      </c>
      <c r="E260" s="2">
        <f>I260/SUM(H260:I260)*100</f>
        <v>27.659574468085108</v>
      </c>
      <c r="F260" s="2">
        <f>SUM(D260:E260)</f>
        <v>100.00000000000001</v>
      </c>
      <c r="G260" s="2">
        <f>D260-E260</f>
        <v>44.680851063829792</v>
      </c>
      <c r="H260">
        <v>68</v>
      </c>
      <c r="I260">
        <v>26</v>
      </c>
      <c r="J260">
        <v>6</v>
      </c>
      <c r="K260">
        <f>SUM(H260:J260)</f>
        <v>100</v>
      </c>
      <c r="L260">
        <f>H260-I260</f>
        <v>42</v>
      </c>
      <c r="M260">
        <v>1011</v>
      </c>
      <c r="N260" t="s">
        <v>324</v>
      </c>
      <c r="P260" t="s">
        <v>298</v>
      </c>
      <c r="Q260" t="s">
        <v>45</v>
      </c>
      <c r="R260" t="s">
        <v>46</v>
      </c>
      <c r="S260">
        <v>1</v>
      </c>
    </row>
    <row r="261" spans="1:19" ht="15.75" customHeight="1" x14ac:dyDescent="0.25">
      <c r="A261" t="s">
        <v>216</v>
      </c>
      <c r="C261" s="1">
        <v>37382</v>
      </c>
      <c r="D261" s="2">
        <f>H261/SUM(H261:I261)*100</f>
        <v>74.226804123711347</v>
      </c>
      <c r="E261" s="2">
        <f>I261/SUM(H261:I261)*100</f>
        <v>25.773195876288657</v>
      </c>
      <c r="F261" s="2">
        <f>SUM(D261:E261)</f>
        <v>100</v>
      </c>
      <c r="G261" s="2">
        <f>D261-E261</f>
        <v>48.453608247422693</v>
      </c>
      <c r="H261">
        <v>72</v>
      </c>
      <c r="I261">
        <v>25</v>
      </c>
      <c r="J261">
        <v>3</v>
      </c>
      <c r="K261">
        <f>SUM(H261:J261)</f>
        <v>100</v>
      </c>
      <c r="L261">
        <f>H261-I261</f>
        <v>47</v>
      </c>
      <c r="M261">
        <v>1012</v>
      </c>
      <c r="N261" t="s">
        <v>327</v>
      </c>
      <c r="P261" t="s">
        <v>298</v>
      </c>
      <c r="Q261" t="s">
        <v>45</v>
      </c>
      <c r="R261" t="s">
        <v>46</v>
      </c>
      <c r="S261">
        <v>1</v>
      </c>
    </row>
    <row r="262" spans="1:19" ht="15.75" customHeight="1" x14ac:dyDescent="0.25">
      <c r="A262" t="s">
        <v>216</v>
      </c>
      <c r="C262" s="1">
        <v>37543</v>
      </c>
      <c r="D262" s="2">
        <f>H262/SUM(H262:I262)*100</f>
        <v>73.68421052631578</v>
      </c>
      <c r="E262" s="2">
        <f>I262/SUM(H262:I262)*100</f>
        <v>26.315789473684209</v>
      </c>
      <c r="F262" s="2">
        <f>SUM(D262:E262)</f>
        <v>99.999999999999986</v>
      </c>
      <c r="G262" s="2">
        <f>D262-E262</f>
        <v>47.368421052631575</v>
      </c>
      <c r="H262">
        <v>70</v>
      </c>
      <c r="I262">
        <v>25</v>
      </c>
      <c r="J262">
        <v>5</v>
      </c>
      <c r="K262">
        <f>SUM(H262:J262)</f>
        <v>100</v>
      </c>
      <c r="L262">
        <f>H262-I262</f>
        <v>45</v>
      </c>
      <c r="M262">
        <v>1002</v>
      </c>
      <c r="N262" t="s">
        <v>333</v>
      </c>
      <c r="P262" t="s">
        <v>298</v>
      </c>
      <c r="Q262" t="s">
        <v>45</v>
      </c>
      <c r="R262" t="s">
        <v>46</v>
      </c>
      <c r="S262">
        <v>1</v>
      </c>
    </row>
    <row r="263" spans="1:19" ht="15.75" customHeight="1" x14ac:dyDescent="0.25">
      <c r="A263" t="s">
        <v>216</v>
      </c>
      <c r="C263" s="1">
        <v>37746</v>
      </c>
      <c r="D263" s="2">
        <f>H263/SUM(H263:I263)*100</f>
        <v>75.510204081632651</v>
      </c>
      <c r="E263" s="2">
        <f>I263/SUM(H263:I263)*100</f>
        <v>24.489795918367346</v>
      </c>
      <c r="F263" s="2">
        <f>SUM(D263:E263)</f>
        <v>100</v>
      </c>
      <c r="G263" s="2">
        <f>D263-E263</f>
        <v>51.020408163265301</v>
      </c>
      <c r="H263">
        <v>74</v>
      </c>
      <c r="I263">
        <v>24</v>
      </c>
      <c r="J263">
        <v>2</v>
      </c>
      <c r="K263">
        <f>SUM(H263:J263)</f>
        <v>100</v>
      </c>
      <c r="L263">
        <f>H263-I263</f>
        <v>50</v>
      </c>
      <c r="M263">
        <v>1005</v>
      </c>
      <c r="N263" t="s">
        <v>337</v>
      </c>
      <c r="P263" t="s">
        <v>298</v>
      </c>
      <c r="Q263" t="s">
        <v>45</v>
      </c>
      <c r="R263" t="s">
        <v>152</v>
      </c>
      <c r="S263">
        <v>1</v>
      </c>
    </row>
    <row r="264" spans="1:19" ht="15.75" customHeight="1" x14ac:dyDescent="0.25">
      <c r="A264" t="s">
        <v>216</v>
      </c>
      <c r="C264" s="1">
        <v>37760</v>
      </c>
      <c r="D264" s="2">
        <f>H264/SUM(H264:I264)*100</f>
        <v>71.428571428571431</v>
      </c>
      <c r="E264" s="2">
        <f>I264/SUM(H264:I264)*100</f>
        <v>28.571428571428569</v>
      </c>
      <c r="F264" s="2">
        <f>SUM(D264:E264)</f>
        <v>100</v>
      </c>
      <c r="G264" s="2">
        <f>D264-E264</f>
        <v>42.857142857142861</v>
      </c>
      <c r="H264">
        <v>70</v>
      </c>
      <c r="I264">
        <v>28</v>
      </c>
      <c r="J264">
        <v>3</v>
      </c>
      <c r="K264">
        <f>SUM(H264:J264)</f>
        <v>101</v>
      </c>
      <c r="L264">
        <f>H264-I264</f>
        <v>42</v>
      </c>
      <c r="M264">
        <v>1014</v>
      </c>
      <c r="N264" t="s">
        <v>344</v>
      </c>
      <c r="P264" t="s">
        <v>298</v>
      </c>
      <c r="Q264" t="s">
        <v>45</v>
      </c>
      <c r="R264" t="s">
        <v>46</v>
      </c>
      <c r="S264">
        <v>1</v>
      </c>
    </row>
    <row r="265" spans="1:19" ht="15.75" customHeight="1" x14ac:dyDescent="0.25">
      <c r="A265" t="s">
        <v>216</v>
      </c>
      <c r="C265" s="1">
        <v>37900</v>
      </c>
      <c r="D265" s="2">
        <f>H265/SUM(H265:I265)*100</f>
        <v>66.666666666666657</v>
      </c>
      <c r="E265" s="2">
        <f>I265/SUM(H265:I265)*100</f>
        <v>33.333333333333329</v>
      </c>
      <c r="F265" s="2">
        <f>SUM(D265:E265)</f>
        <v>99.999999999999986</v>
      </c>
      <c r="G265" s="2">
        <f>D265-E265</f>
        <v>33.333333333333329</v>
      </c>
      <c r="H265">
        <v>64</v>
      </c>
      <c r="I265">
        <v>32</v>
      </c>
      <c r="J265">
        <v>4</v>
      </c>
      <c r="K265">
        <f>SUM(H265:J265)</f>
        <v>100</v>
      </c>
      <c r="L265">
        <f>H265-I265</f>
        <v>32</v>
      </c>
      <c r="M265">
        <v>1017</v>
      </c>
      <c r="N265" t="s">
        <v>347</v>
      </c>
      <c r="P265" t="s">
        <v>298</v>
      </c>
      <c r="Q265" t="s">
        <v>45</v>
      </c>
      <c r="R265" t="s">
        <v>46</v>
      </c>
      <c r="S265">
        <v>1</v>
      </c>
    </row>
    <row r="266" spans="1:19" ht="15.75" customHeight="1" x14ac:dyDescent="0.25">
      <c r="A266" t="s">
        <v>216</v>
      </c>
      <c r="C266" s="1">
        <v>38109</v>
      </c>
      <c r="D266" s="2">
        <f>H266/SUM(H266:I266)*100</f>
        <v>73.19587628865979</v>
      </c>
      <c r="E266" s="2">
        <f>I266/SUM(H266:I266)*100</f>
        <v>26.804123711340207</v>
      </c>
      <c r="F266" s="2">
        <f>SUM(D266:E266)</f>
        <v>100</v>
      </c>
      <c r="G266" s="2">
        <f>D266-E266</f>
        <v>46.391752577319579</v>
      </c>
      <c r="H266">
        <v>71</v>
      </c>
      <c r="I266">
        <v>26</v>
      </c>
      <c r="J266">
        <v>3</v>
      </c>
      <c r="K266">
        <f>SUM(H266:J266)</f>
        <v>100</v>
      </c>
      <c r="L266">
        <f>H266-I266</f>
        <v>45</v>
      </c>
      <c r="M266">
        <v>1000</v>
      </c>
      <c r="N266" t="s">
        <v>350</v>
      </c>
      <c r="P266" t="s">
        <v>298</v>
      </c>
      <c r="Q266" t="s">
        <v>45</v>
      </c>
      <c r="R266" t="s">
        <v>152</v>
      </c>
      <c r="S266">
        <v>1</v>
      </c>
    </row>
    <row r="267" spans="1:19" ht="15.75" customHeight="1" x14ac:dyDescent="0.25">
      <c r="A267" t="s">
        <v>216</v>
      </c>
      <c r="C267" s="1">
        <v>38474</v>
      </c>
      <c r="D267" s="2">
        <f>H267/SUM(H267:I267)*100</f>
        <v>76.288659793814432</v>
      </c>
      <c r="E267" s="2">
        <f>I267/SUM(H267:I267)*100</f>
        <v>23.711340206185564</v>
      </c>
      <c r="F267" s="2">
        <f>SUM(D267:E267)</f>
        <v>100</v>
      </c>
      <c r="G267" s="2">
        <f>D267-E267</f>
        <v>52.577319587628864</v>
      </c>
      <c r="H267">
        <v>74</v>
      </c>
      <c r="I267">
        <v>23</v>
      </c>
      <c r="J267">
        <v>3</v>
      </c>
      <c r="K267">
        <f>SUM(H267:J267)</f>
        <v>100</v>
      </c>
      <c r="L267">
        <f>H267-I267</f>
        <v>51</v>
      </c>
      <c r="M267">
        <v>1005</v>
      </c>
      <c r="N267" t="s">
        <v>352</v>
      </c>
      <c r="P267" t="s">
        <v>298</v>
      </c>
      <c r="Q267" t="s">
        <v>45</v>
      </c>
      <c r="R267" t="s">
        <v>152</v>
      </c>
      <c r="S267">
        <v>1</v>
      </c>
    </row>
    <row r="268" spans="1:19" ht="15.75" customHeight="1" x14ac:dyDescent="0.25">
      <c r="A268" t="s">
        <v>216</v>
      </c>
      <c r="C268" s="1">
        <v>38638</v>
      </c>
      <c r="D268" s="2">
        <f>H268/SUM(H268:I268)*100</f>
        <v>68.085106382978722</v>
      </c>
      <c r="E268" s="2">
        <f>I268/SUM(H268:I268)*100</f>
        <v>31.914893617021278</v>
      </c>
      <c r="F268" s="2">
        <f>SUM(D268:E268)</f>
        <v>100</v>
      </c>
      <c r="G268" s="2">
        <f>D268-E268</f>
        <v>36.170212765957444</v>
      </c>
      <c r="H268">
        <v>64</v>
      </c>
      <c r="I268">
        <v>30</v>
      </c>
      <c r="J268">
        <v>6</v>
      </c>
      <c r="K268">
        <f>SUM(H268:J268)</f>
        <v>100</v>
      </c>
      <c r="L268">
        <f>H268-I268</f>
        <v>34</v>
      </c>
      <c r="M268">
        <v>1012</v>
      </c>
      <c r="N268" t="s">
        <v>354</v>
      </c>
      <c r="P268" t="s">
        <v>298</v>
      </c>
      <c r="Q268" t="s">
        <v>45</v>
      </c>
      <c r="R268" t="s">
        <v>46</v>
      </c>
      <c r="S268">
        <v>1</v>
      </c>
    </row>
    <row r="269" spans="1:19" ht="15.75" customHeight="1" x14ac:dyDescent="0.25">
      <c r="A269" t="s">
        <v>216</v>
      </c>
      <c r="C269" s="1">
        <v>38842</v>
      </c>
      <c r="D269" s="2">
        <f>H269/SUM(H269:I269)*100</f>
        <v>69.892473118279568</v>
      </c>
      <c r="E269" s="2">
        <f>I269/SUM(H269:I269)*100</f>
        <v>30.107526881720432</v>
      </c>
      <c r="F269" s="2">
        <f>SUM(D269:E269)</f>
        <v>100</v>
      </c>
      <c r="G269" s="2">
        <f>D269-E269</f>
        <v>39.784946236559136</v>
      </c>
      <c r="H269">
        <v>65</v>
      </c>
      <c r="I269">
        <v>28</v>
      </c>
      <c r="J269">
        <v>7</v>
      </c>
      <c r="K269">
        <f>SUM(H269:J269)</f>
        <v>100</v>
      </c>
      <c r="L269">
        <f>H269-I269</f>
        <v>37</v>
      </c>
      <c r="M269">
        <v>1013</v>
      </c>
      <c r="N269" t="s">
        <v>356</v>
      </c>
      <c r="P269" t="s">
        <v>298</v>
      </c>
      <c r="Q269" t="s">
        <v>45</v>
      </c>
      <c r="R269" t="s">
        <v>152</v>
      </c>
      <c r="S269">
        <v>1</v>
      </c>
    </row>
    <row r="270" spans="1:19" ht="15.75" customHeight="1" x14ac:dyDescent="0.25">
      <c r="A270" t="s">
        <v>216</v>
      </c>
      <c r="C270" s="1">
        <v>39237</v>
      </c>
      <c r="D270" s="2">
        <f>H270/SUM(H270:I270)*100</f>
        <v>67.708333333333343</v>
      </c>
      <c r="E270" s="2">
        <f>I270/SUM(H270:I270)*100</f>
        <v>32.291666666666671</v>
      </c>
      <c r="F270" s="2">
        <f>SUM(D270:E270)</f>
        <v>100.00000000000001</v>
      </c>
      <c r="G270" s="2">
        <f>D270-E270</f>
        <v>35.416666666666671</v>
      </c>
      <c r="H270">
        <v>65</v>
      </c>
      <c r="I270">
        <v>31</v>
      </c>
      <c r="J270">
        <v>3</v>
      </c>
      <c r="K270">
        <f>SUM(H270:J270)</f>
        <v>99</v>
      </c>
      <c r="L270">
        <f>H270-I270</f>
        <v>34</v>
      </c>
      <c r="M270">
        <v>1003</v>
      </c>
      <c r="N270" t="s">
        <v>358</v>
      </c>
      <c r="P270" t="s">
        <v>359</v>
      </c>
      <c r="Q270" t="s">
        <v>45</v>
      </c>
      <c r="R270" t="s">
        <v>46</v>
      </c>
      <c r="S270">
        <v>1</v>
      </c>
    </row>
    <row r="271" spans="1:19" ht="15.75" customHeight="1" x14ac:dyDescent="0.25">
      <c r="A271" t="s">
        <v>216</v>
      </c>
      <c r="C271" s="1">
        <v>39359</v>
      </c>
      <c r="D271" s="2">
        <f>H271/SUM(H271:I271)*100</f>
        <v>71.875</v>
      </c>
      <c r="E271" s="2">
        <f>I271/SUM(H271:I271)*100</f>
        <v>28.125</v>
      </c>
      <c r="F271" s="2">
        <f>SUM(D271:E271)</f>
        <v>100</v>
      </c>
      <c r="G271" s="2">
        <f>D271-E271</f>
        <v>43.75</v>
      </c>
      <c r="H271">
        <v>69</v>
      </c>
      <c r="I271">
        <v>27</v>
      </c>
      <c r="J271">
        <v>4</v>
      </c>
      <c r="K271">
        <f>SUM(H271:J271)</f>
        <v>100</v>
      </c>
      <c r="L271">
        <f>H271-I271</f>
        <v>42</v>
      </c>
      <c r="M271">
        <v>1010</v>
      </c>
      <c r="N271" t="s">
        <v>362</v>
      </c>
      <c r="P271" t="s">
        <v>359</v>
      </c>
      <c r="Q271" t="s">
        <v>45</v>
      </c>
      <c r="R271" t="s">
        <v>46</v>
      </c>
      <c r="S271">
        <v>1</v>
      </c>
    </row>
    <row r="272" spans="1:19" ht="15.75" customHeight="1" x14ac:dyDescent="0.25">
      <c r="A272" t="s">
        <v>216</v>
      </c>
      <c r="C272" s="1">
        <v>39663</v>
      </c>
      <c r="D272" s="2">
        <f>H272/SUM(H272:I272)*100</f>
        <v>68.085106382978722</v>
      </c>
      <c r="E272" s="2">
        <f>I272/SUM(H272:I272)*100</f>
        <v>31.914893617021278</v>
      </c>
      <c r="F272" s="2">
        <f>SUM(D272:E272)</f>
        <v>100</v>
      </c>
      <c r="G272" s="2">
        <f>D272-E272</f>
        <v>36.170212765957444</v>
      </c>
      <c r="H272">
        <v>64</v>
      </c>
      <c r="I272">
        <v>30</v>
      </c>
      <c r="J272">
        <v>6</v>
      </c>
      <c r="K272">
        <f>SUM(H272:J272)</f>
        <v>100</v>
      </c>
      <c r="L272">
        <f>H272-I272</f>
        <v>34</v>
      </c>
      <c r="M272">
        <v>1011</v>
      </c>
      <c r="N272" t="s">
        <v>365</v>
      </c>
      <c r="P272" t="s">
        <v>359</v>
      </c>
      <c r="Q272" t="s">
        <v>45</v>
      </c>
      <c r="R272" t="s">
        <v>46</v>
      </c>
      <c r="S272">
        <v>1</v>
      </c>
    </row>
    <row r="273" spans="1:21" ht="15.75" customHeight="1" x14ac:dyDescent="0.25">
      <c r="A273" t="s">
        <v>216</v>
      </c>
      <c r="C273" s="1">
        <v>40026</v>
      </c>
      <c r="D273" s="2">
        <f>H273/SUM(H273:I273)*100</f>
        <v>67.708333333333343</v>
      </c>
      <c r="E273" s="2">
        <f>I273/SUM(H273:I273)*100</f>
        <v>32.291666666666671</v>
      </c>
      <c r="F273" s="2">
        <f>SUM(D273:E273)</f>
        <v>100.00000000000001</v>
      </c>
      <c r="G273" s="2">
        <f>D273-E273</f>
        <v>35.416666666666671</v>
      </c>
      <c r="H273">
        <v>65</v>
      </c>
      <c r="I273">
        <v>31</v>
      </c>
      <c r="J273">
        <v>5</v>
      </c>
      <c r="K273">
        <f>SUM(H273:J273)</f>
        <v>101</v>
      </c>
      <c r="L273">
        <f>H273-I273</f>
        <v>34</v>
      </c>
      <c r="M273">
        <v>1013</v>
      </c>
      <c r="N273" t="s">
        <v>370</v>
      </c>
      <c r="P273" t="s">
        <v>359</v>
      </c>
      <c r="Q273" t="s">
        <v>45</v>
      </c>
      <c r="R273" t="s">
        <v>46</v>
      </c>
      <c r="S273">
        <v>1</v>
      </c>
    </row>
    <row r="274" spans="1:21" ht="15.75" customHeight="1" x14ac:dyDescent="0.25">
      <c r="A274" t="s">
        <v>216</v>
      </c>
      <c r="C274" s="1">
        <v>40458</v>
      </c>
      <c r="D274" s="2">
        <f>H274/SUM(H274:I274)*100</f>
        <v>68.817204301075279</v>
      </c>
      <c r="E274" s="2">
        <f>I274/SUM(H274:I274)*100</f>
        <v>31.182795698924732</v>
      </c>
      <c r="F274" s="2">
        <f>SUM(D274:E274)</f>
        <v>100.00000000000001</v>
      </c>
      <c r="G274" s="2">
        <f>D274-E274</f>
        <v>37.634408602150543</v>
      </c>
      <c r="H274">
        <v>64</v>
      </c>
      <c r="I274">
        <v>29</v>
      </c>
      <c r="J274">
        <v>6</v>
      </c>
      <c r="K274">
        <f>SUM(H274:J274)</f>
        <v>99</v>
      </c>
      <c r="L274">
        <f>H274-I274</f>
        <v>35</v>
      </c>
      <c r="M274">
        <v>1025</v>
      </c>
      <c r="N274" t="s">
        <v>376</v>
      </c>
      <c r="P274" s="5" t="s">
        <v>298</v>
      </c>
      <c r="Q274" t="s">
        <v>45</v>
      </c>
      <c r="R274" s="6" t="s">
        <v>138</v>
      </c>
      <c r="S274">
        <v>1</v>
      </c>
    </row>
    <row r="275" spans="1:21" ht="15.75" customHeight="1" x14ac:dyDescent="0.25">
      <c r="A275" t="s">
        <v>216</v>
      </c>
      <c r="C275" s="1">
        <v>40822</v>
      </c>
      <c r="D275" s="2">
        <f>H275/SUM(H275:I275)*100</f>
        <v>63.541666666666664</v>
      </c>
      <c r="E275" s="2">
        <f>I275/SUM(H275:I275)*100</f>
        <v>36.458333333333329</v>
      </c>
      <c r="F275" s="2">
        <f>SUM(D275:E275)</f>
        <v>100</v>
      </c>
      <c r="G275" s="2">
        <f>D275-E275</f>
        <v>27.083333333333336</v>
      </c>
      <c r="H275">
        <v>61</v>
      </c>
      <c r="I275">
        <v>35</v>
      </c>
      <c r="J275">
        <v>4</v>
      </c>
      <c r="K275">
        <f>SUM(H275:J275)</f>
        <v>100</v>
      </c>
      <c r="L275">
        <f>H275-I275</f>
        <v>26</v>
      </c>
      <c r="M275">
        <v>1005</v>
      </c>
      <c r="N275" t="s">
        <v>381</v>
      </c>
      <c r="P275" s="5" t="s">
        <v>298</v>
      </c>
      <c r="Q275" t="s">
        <v>45</v>
      </c>
      <c r="R275" t="s">
        <v>46</v>
      </c>
      <c r="S275">
        <v>1</v>
      </c>
    </row>
    <row r="276" spans="1:21" ht="15.75" customHeight="1" x14ac:dyDescent="0.25">
      <c r="A276" t="s">
        <v>216</v>
      </c>
      <c r="C276" s="1">
        <v>41262</v>
      </c>
      <c r="D276" s="2">
        <f>H276/SUM(H276:I276)*100</f>
        <v>66.315789473684205</v>
      </c>
      <c r="E276" s="2">
        <f>I276/SUM(H276:I276)*100</f>
        <v>33.684210526315788</v>
      </c>
      <c r="F276" s="2">
        <f>SUM(D276:E276)</f>
        <v>100</v>
      </c>
      <c r="G276" s="2">
        <f>D276-E276</f>
        <v>32.631578947368418</v>
      </c>
      <c r="H276">
        <v>63</v>
      </c>
      <c r="I276">
        <v>32</v>
      </c>
      <c r="J276">
        <v>6</v>
      </c>
      <c r="K276">
        <f>SUM(H276:J276)</f>
        <v>101</v>
      </c>
      <c r="L276">
        <f>H276-I276</f>
        <v>31</v>
      </c>
      <c r="M276">
        <v>1038</v>
      </c>
      <c r="N276" t="s">
        <v>384</v>
      </c>
      <c r="P276" s="5" t="s">
        <v>298</v>
      </c>
      <c r="Q276" t="s">
        <v>45</v>
      </c>
      <c r="R276" t="s">
        <v>46</v>
      </c>
      <c r="S276">
        <v>1</v>
      </c>
    </row>
    <row r="277" spans="1:21" ht="15.75" customHeight="1" x14ac:dyDescent="0.25">
      <c r="A277" t="s">
        <v>216</v>
      </c>
      <c r="C277" s="1">
        <v>41550</v>
      </c>
      <c r="D277" s="2">
        <f>H277/SUM(H277:I277)*100</f>
        <v>63.157894736842103</v>
      </c>
      <c r="E277" s="2">
        <f>I277/SUM(H277:I277)*100</f>
        <v>36.84210526315789</v>
      </c>
      <c r="F277" s="2">
        <f>SUM(D277:E277)</f>
        <v>100</v>
      </c>
      <c r="G277" s="2">
        <f>D277-E277</f>
        <v>26.315789473684212</v>
      </c>
      <c r="H277">
        <v>60</v>
      </c>
      <c r="I277">
        <v>35</v>
      </c>
      <c r="J277">
        <v>5</v>
      </c>
      <c r="K277">
        <f>SUM(H277:J277)</f>
        <v>100</v>
      </c>
      <c r="L277">
        <f>H277-I277</f>
        <v>25</v>
      </c>
      <c r="M277">
        <v>1028</v>
      </c>
      <c r="N277" t="s">
        <v>385</v>
      </c>
      <c r="P277" s="5" t="s">
        <v>298</v>
      </c>
      <c r="Q277" t="s">
        <v>45</v>
      </c>
      <c r="R277" t="s">
        <v>46</v>
      </c>
      <c r="S277">
        <v>1</v>
      </c>
    </row>
    <row r="278" spans="1:21" ht="15.75" customHeight="1" x14ac:dyDescent="0.25">
      <c r="A278" t="s">
        <v>216</v>
      </c>
      <c r="C278" s="1">
        <v>41924</v>
      </c>
      <c r="D278" s="2">
        <f>H278/SUM(H278:I278)*100</f>
        <v>65.625</v>
      </c>
      <c r="E278" s="2">
        <f>I278/SUM(H278:I278)*100</f>
        <v>34.375</v>
      </c>
      <c r="F278" s="2">
        <f>SUM(D278:E278)</f>
        <v>100</v>
      </c>
      <c r="G278" s="2">
        <f>D278-E278</f>
        <v>31.25</v>
      </c>
      <c r="H278">
        <v>63</v>
      </c>
      <c r="I278">
        <v>33</v>
      </c>
      <c r="J278">
        <v>4</v>
      </c>
      <c r="K278">
        <f>SUM(H278:J278)</f>
        <v>100</v>
      </c>
      <c r="L278">
        <f>H278-I278</f>
        <v>30</v>
      </c>
      <c r="M278">
        <v>1017</v>
      </c>
      <c r="N278" s="5" t="s">
        <v>390</v>
      </c>
      <c r="O278" s="5"/>
      <c r="P278" s="5" t="s">
        <v>298</v>
      </c>
      <c r="Q278" t="s">
        <v>45</v>
      </c>
      <c r="R278" t="s">
        <v>46</v>
      </c>
      <c r="S278">
        <v>1</v>
      </c>
    </row>
    <row r="279" spans="1:21" ht="15.75" customHeight="1" x14ac:dyDescent="0.25">
      <c r="A279" t="s">
        <v>216</v>
      </c>
      <c r="C279" s="10">
        <v>42284</v>
      </c>
      <c r="D279" s="2">
        <f>H279/SUM(H279:I279)*100</f>
        <v>62.244897959183675</v>
      </c>
      <c r="E279" s="2">
        <f>I279/SUM(H279:I279)*100</f>
        <v>37.755102040816325</v>
      </c>
      <c r="F279" s="2">
        <f>SUM(D279:E279)</f>
        <v>100</v>
      </c>
      <c r="G279" s="2">
        <f>D279-E279</f>
        <v>24.489795918367349</v>
      </c>
      <c r="H279">
        <v>61</v>
      </c>
      <c r="I279">
        <v>37</v>
      </c>
      <c r="J279">
        <v>2</v>
      </c>
      <c r="K279">
        <f>SUM(H279:J279)</f>
        <v>100</v>
      </c>
      <c r="L279">
        <f>H279-I279</f>
        <v>24</v>
      </c>
      <c r="M279" s="11">
        <v>1015</v>
      </c>
      <c r="N279" t="s">
        <v>411</v>
      </c>
      <c r="P279" t="s">
        <v>412</v>
      </c>
      <c r="Q279" t="s">
        <v>123</v>
      </c>
      <c r="S279">
        <v>1</v>
      </c>
    </row>
    <row r="280" spans="1:21" ht="15.75" customHeight="1" x14ac:dyDescent="0.25">
      <c r="A280" t="s">
        <v>216</v>
      </c>
      <c r="C280" s="1">
        <v>42648</v>
      </c>
      <c r="D280" s="2">
        <f>H280/SUM(H280:I280)*100</f>
        <v>61.855670103092784</v>
      </c>
      <c r="E280" s="2">
        <f>I280/SUM(H280:I280)*100</f>
        <v>38.144329896907216</v>
      </c>
      <c r="F280" s="2">
        <f>SUM(D280:E280)</f>
        <v>100</v>
      </c>
      <c r="G280" s="2">
        <f>D280-E280</f>
        <v>23.711340206185568</v>
      </c>
      <c r="H280">
        <v>60</v>
      </c>
      <c r="I280">
        <v>37</v>
      </c>
      <c r="J280">
        <v>3</v>
      </c>
      <c r="K280">
        <f>SUM(H280:J280)</f>
        <v>100</v>
      </c>
      <c r="L280">
        <f>H280-I280</f>
        <v>23</v>
      </c>
      <c r="M280" s="11">
        <v>1017</v>
      </c>
      <c r="N280" t="s">
        <v>1133</v>
      </c>
      <c r="P280" t="s">
        <v>298</v>
      </c>
      <c r="Q280" t="s">
        <v>123</v>
      </c>
      <c r="S280">
        <v>1</v>
      </c>
    </row>
    <row r="281" spans="1:21" ht="15.75" customHeight="1" x14ac:dyDescent="0.25">
      <c r="A281" t="s">
        <v>216</v>
      </c>
      <c r="C281" s="1">
        <v>43013</v>
      </c>
      <c r="D281" s="2">
        <f>H281/SUM(H281:I281)*100</f>
        <v>57.291666666666664</v>
      </c>
      <c r="E281" s="2">
        <f>I281/SUM(H281:I281)*100</f>
        <v>42.708333333333329</v>
      </c>
      <c r="F281" s="2">
        <f>SUM(D281:E281)</f>
        <v>100</v>
      </c>
      <c r="G281" s="2">
        <f>D281-E281</f>
        <v>14.583333333333336</v>
      </c>
      <c r="H281">
        <v>55</v>
      </c>
      <c r="I281">
        <v>41</v>
      </c>
      <c r="J281">
        <v>3</v>
      </c>
      <c r="K281">
        <f>SUM(H281:J281)</f>
        <v>99</v>
      </c>
      <c r="L281">
        <f>H281-I281</f>
        <v>14</v>
      </c>
      <c r="M281">
        <v>1028</v>
      </c>
      <c r="N281" t="s">
        <v>1141</v>
      </c>
      <c r="P281" t="s">
        <v>298</v>
      </c>
      <c r="Q281" t="s">
        <v>45</v>
      </c>
      <c r="S281">
        <v>1</v>
      </c>
      <c r="U281" s="1"/>
    </row>
    <row r="282" spans="1:21" ht="15.75" customHeight="1" x14ac:dyDescent="0.25">
      <c r="A282" t="s">
        <v>216</v>
      </c>
      <c r="C282" s="1">
        <v>43374</v>
      </c>
      <c r="D282" s="2">
        <f>H282/SUM(H282:I282)*100</f>
        <v>57.731958762886592</v>
      </c>
      <c r="E282" s="2">
        <f>I282/SUM(H282:I282)*100</f>
        <v>42.268041237113401</v>
      </c>
      <c r="F282" s="2">
        <f>SUM(D282:E282)</f>
        <v>100</v>
      </c>
      <c r="G282" s="2">
        <f>D282-E282</f>
        <v>15.463917525773191</v>
      </c>
      <c r="H282">
        <v>56</v>
      </c>
      <c r="I282">
        <v>41</v>
      </c>
      <c r="J282">
        <v>4</v>
      </c>
      <c r="K282">
        <f>SUM(H282:J282)</f>
        <v>101</v>
      </c>
      <c r="L282">
        <f>H282-I282</f>
        <v>15</v>
      </c>
      <c r="M282">
        <v>1019</v>
      </c>
      <c r="N282" t="s">
        <v>1175</v>
      </c>
      <c r="O282">
        <v>31115611.000100002</v>
      </c>
      <c r="P282" t="s">
        <v>298</v>
      </c>
      <c r="Q282" t="s">
        <v>45</v>
      </c>
      <c r="S282">
        <v>1</v>
      </c>
    </row>
    <row r="283" spans="1:21" ht="15.75" customHeight="1" x14ac:dyDescent="0.25">
      <c r="A283" t="s">
        <v>216</v>
      </c>
      <c r="C283" s="1">
        <v>43739</v>
      </c>
      <c r="D283" s="2">
        <f>H283/SUM(H283:I283)*100</f>
        <v>57.142857142857139</v>
      </c>
      <c r="E283" s="2">
        <f>I283/SUM(H283:I283)*100</f>
        <v>42.857142857142854</v>
      </c>
      <c r="F283" s="2">
        <f>SUM(D283:E283)</f>
        <v>100</v>
      </c>
      <c r="G283" s="2">
        <f>D283-E283</f>
        <v>14.285714285714285</v>
      </c>
      <c r="H283">
        <v>56</v>
      </c>
      <c r="I283">
        <v>42</v>
      </c>
      <c r="J283">
        <v>2</v>
      </c>
      <c r="K283">
        <f>SUM(H283:J283)</f>
        <v>100</v>
      </c>
      <c r="L283">
        <f>H283-I283</f>
        <v>14</v>
      </c>
      <c r="M283">
        <v>1526</v>
      </c>
      <c r="N283" t="s">
        <v>1180</v>
      </c>
      <c r="O283">
        <v>31116849.000240002</v>
      </c>
      <c r="P283" t="s">
        <v>298</v>
      </c>
      <c r="Q283" t="s">
        <v>45</v>
      </c>
      <c r="S283">
        <v>1</v>
      </c>
    </row>
    <row r="284" spans="1:21" ht="15.75" customHeight="1" x14ac:dyDescent="0.25">
      <c r="A284" t="s">
        <v>216</v>
      </c>
      <c r="C284" s="1">
        <v>44104</v>
      </c>
      <c r="D284" s="2">
        <f>H284/SUM(H284:I284)*100</f>
        <v>56.12244897959183</v>
      </c>
      <c r="E284" s="2">
        <f>I284/SUM(H284:I284)*100</f>
        <v>43.877551020408163</v>
      </c>
      <c r="F284" s="2">
        <f>SUM(D284:E284)</f>
        <v>100</v>
      </c>
      <c r="G284" s="2">
        <f>D284-E284</f>
        <v>12.244897959183668</v>
      </c>
      <c r="H284">
        <v>55</v>
      </c>
      <c r="I284">
        <v>43</v>
      </c>
      <c r="J284">
        <v>2</v>
      </c>
      <c r="K284">
        <f>SUM(H284:J284)</f>
        <v>100</v>
      </c>
      <c r="L284">
        <f>H284-I284</f>
        <v>12</v>
      </c>
      <c r="M284">
        <v>1035</v>
      </c>
      <c r="N284" t="s">
        <v>1185</v>
      </c>
      <c r="O284">
        <v>31118014.000319999</v>
      </c>
      <c r="P284" t="s">
        <v>298</v>
      </c>
      <c r="Q284" t="s">
        <v>45</v>
      </c>
      <c r="S284">
        <v>1</v>
      </c>
    </row>
    <row r="285" spans="1:21" ht="15.75" customHeight="1" x14ac:dyDescent="0.25">
      <c r="A285" s="12" t="s">
        <v>216</v>
      </c>
      <c r="B285" s="13"/>
      <c r="C285" s="14">
        <v>44470</v>
      </c>
      <c r="D285" s="15">
        <f>H285/SUM(H285:I285)*100</f>
        <v>55.670103092783506</v>
      </c>
      <c r="E285" s="15">
        <f>I285/SUM(H285:I285)*100</f>
        <v>44.329896907216494</v>
      </c>
      <c r="F285" s="15">
        <f>SUM(D285:E285)</f>
        <v>100</v>
      </c>
      <c r="G285" s="15">
        <f>D285-E285</f>
        <v>11.340206185567013</v>
      </c>
      <c r="H285" s="13">
        <v>54</v>
      </c>
      <c r="I285" s="13">
        <v>43</v>
      </c>
      <c r="J285" s="13">
        <v>3</v>
      </c>
      <c r="K285" s="13">
        <f>SUM(H285:J285)</f>
        <v>100</v>
      </c>
      <c r="L285" s="13">
        <f>H285-I285</f>
        <v>11</v>
      </c>
      <c r="M285" s="13">
        <v>823</v>
      </c>
      <c r="N285" s="12"/>
      <c r="O285" s="12">
        <v>31118761</v>
      </c>
      <c r="P285" s="13" t="s">
        <v>148</v>
      </c>
      <c r="Q285" s="12" t="s">
        <v>45</v>
      </c>
      <c r="R285" s="13"/>
      <c r="S285" s="13">
        <v>1</v>
      </c>
      <c r="T285" s="15"/>
      <c r="U285" s="13"/>
    </row>
    <row r="286" spans="1:21" ht="15.75" customHeight="1" x14ac:dyDescent="0.25">
      <c r="A286" s="12" t="s">
        <v>216</v>
      </c>
      <c r="B286" s="13"/>
      <c r="C286" s="14">
        <v>44837</v>
      </c>
      <c r="D286" s="15">
        <f>H286/SUM(H286:I286)*100</f>
        <v>56.701030927835049</v>
      </c>
      <c r="E286" s="15">
        <f>I286/SUM(H286:I286)*100</f>
        <v>43.298969072164951</v>
      </c>
      <c r="F286" s="15">
        <f>SUM(D286:E286)</f>
        <v>100</v>
      </c>
      <c r="G286" s="15">
        <f>D286-E286</f>
        <v>13.402061855670098</v>
      </c>
      <c r="H286" s="13">
        <v>55</v>
      </c>
      <c r="I286" s="13">
        <v>42</v>
      </c>
      <c r="J286" s="13">
        <v>3</v>
      </c>
      <c r="K286" s="13">
        <f>SUM(H286:J286)</f>
        <v>100</v>
      </c>
      <c r="L286" s="13">
        <f>H286-I286</f>
        <v>13</v>
      </c>
      <c r="M286" s="13">
        <v>1009</v>
      </c>
      <c r="N286" s="13"/>
      <c r="O286" s="13">
        <v>31119977</v>
      </c>
      <c r="P286" s="13" t="s">
        <v>298</v>
      </c>
      <c r="Q286" s="12" t="s">
        <v>45</v>
      </c>
      <c r="R286" s="13"/>
      <c r="S286" s="13">
        <v>1</v>
      </c>
      <c r="T286" s="15"/>
      <c r="U286" s="13"/>
    </row>
    <row r="287" spans="1:21" ht="15.75" customHeight="1" x14ac:dyDescent="0.25">
      <c r="A287" s="12" t="s">
        <v>216</v>
      </c>
      <c r="B287" s="13"/>
      <c r="C287" s="14">
        <v>45201</v>
      </c>
      <c r="D287" s="15">
        <f>H287/SUM(H287:I287)*100</f>
        <v>54.639175257731956</v>
      </c>
      <c r="E287" s="15">
        <f>I287/SUM(H287:I287)*100</f>
        <v>45.360824742268044</v>
      </c>
      <c r="F287" s="15">
        <f>SUM(D287:E287)</f>
        <v>100</v>
      </c>
      <c r="G287" s="15">
        <f>D287-E287</f>
        <v>9.278350515463913</v>
      </c>
      <c r="H287" s="13">
        <v>53</v>
      </c>
      <c r="I287" s="13">
        <v>44</v>
      </c>
      <c r="J287" s="13">
        <v>2</v>
      </c>
      <c r="K287" s="13">
        <f>SUM(H287:J287)</f>
        <v>99</v>
      </c>
      <c r="L287" s="13">
        <f>H287-I287</f>
        <v>9</v>
      </c>
      <c r="M287" s="13">
        <v>1009</v>
      </c>
      <c r="N287" s="13"/>
      <c r="O287" s="13">
        <v>31120598</v>
      </c>
      <c r="P287" s="13" t="s">
        <v>298</v>
      </c>
      <c r="Q287" s="12" t="s">
        <v>45</v>
      </c>
      <c r="R287" s="13"/>
      <c r="S287" s="13">
        <v>1</v>
      </c>
      <c r="T287" s="15"/>
      <c r="U287" s="13"/>
    </row>
    <row r="288" spans="1:21" ht="15.75" customHeight="1" x14ac:dyDescent="0.25">
      <c r="A288" s="12" t="s">
        <v>216</v>
      </c>
      <c r="B288" s="13"/>
      <c r="C288" s="14">
        <v>45566</v>
      </c>
      <c r="D288" s="15">
        <f>H288/SUM(H288:I288)*100</f>
        <v>55.208333333333336</v>
      </c>
      <c r="E288" s="15">
        <f>I288/SUM(H288:I288)*100</f>
        <v>44.791666666666671</v>
      </c>
      <c r="F288" s="15">
        <f>SUM(D288:E288)</f>
        <v>100</v>
      </c>
      <c r="G288" s="15">
        <f>D288-E288</f>
        <v>10.416666666666664</v>
      </c>
      <c r="H288" s="13">
        <v>53</v>
      </c>
      <c r="I288" s="13">
        <v>43</v>
      </c>
      <c r="J288" s="13">
        <v>4</v>
      </c>
      <c r="K288" s="13">
        <f>SUM(H288:J288)</f>
        <v>100</v>
      </c>
      <c r="L288" s="13">
        <f>H288-I288</f>
        <v>10</v>
      </c>
      <c r="M288" s="13">
        <v>1023</v>
      </c>
      <c r="N288" s="13"/>
      <c r="O288">
        <v>31122138</v>
      </c>
      <c r="P288" s="13" t="s">
        <v>1196</v>
      </c>
      <c r="Q288" s="12" t="s">
        <v>45</v>
      </c>
      <c r="R288" s="13"/>
      <c r="S288" s="13">
        <v>1</v>
      </c>
      <c r="T288" s="15"/>
      <c r="U288" s="13"/>
    </row>
    <row r="289" spans="1:19" ht="15.75" customHeight="1" x14ac:dyDescent="0.25">
      <c r="A289" s="12" t="s">
        <v>216</v>
      </c>
      <c r="C289" s="1">
        <v>45931</v>
      </c>
      <c r="D289" s="15">
        <f>H289/SUM(H289:I289)*100</f>
        <v>54.166666666666664</v>
      </c>
      <c r="E289" s="15">
        <f>I289/SUM(H289:I289)*100</f>
        <v>45.833333333333329</v>
      </c>
      <c r="F289" s="15">
        <f>SUM(D289:E289)</f>
        <v>100</v>
      </c>
      <c r="G289" s="15">
        <f>D289-E289</f>
        <v>8.3333333333333357</v>
      </c>
      <c r="H289" s="13">
        <v>52</v>
      </c>
      <c r="I289" s="13">
        <v>44</v>
      </c>
      <c r="J289" s="13">
        <v>4</v>
      </c>
      <c r="K289" s="13">
        <f>SUM(H289:J289)</f>
        <v>100</v>
      </c>
      <c r="L289" s="13">
        <f>H289-I289</f>
        <v>8</v>
      </c>
      <c r="M289" s="13">
        <v>1000</v>
      </c>
      <c r="O289">
        <v>31123209</v>
      </c>
      <c r="P289" t="s">
        <v>1203</v>
      </c>
      <c r="S289" s="13">
        <v>1</v>
      </c>
    </row>
    <row r="290" spans="1:19" ht="15.75" customHeight="1" x14ac:dyDescent="0.25">
      <c r="A290" t="s">
        <v>525</v>
      </c>
      <c r="B290">
        <v>1</v>
      </c>
      <c r="C290" s="1">
        <v>35755</v>
      </c>
      <c r="D290" s="2">
        <f>H290/SUM(H290:I290)*100</f>
        <v>55.319148936170215</v>
      </c>
      <c r="E290" s="2">
        <f>I290/SUM(H290:I290)*100</f>
        <v>44.680851063829785</v>
      </c>
      <c r="F290" s="2">
        <f>SUM(D290:E290)</f>
        <v>100</v>
      </c>
      <c r="G290" s="2">
        <f>D290-E290</f>
        <v>10.638297872340431</v>
      </c>
      <c r="H290">
        <v>52</v>
      </c>
      <c r="I290">
        <v>42</v>
      </c>
      <c r="J290">
        <v>6</v>
      </c>
      <c r="K290">
        <f>SUM(H290:J290)</f>
        <v>100</v>
      </c>
      <c r="L290">
        <f>H290-I290</f>
        <v>10</v>
      </c>
      <c r="M290">
        <v>1019</v>
      </c>
      <c r="N290" t="s">
        <v>526</v>
      </c>
      <c r="P290" t="s">
        <v>527</v>
      </c>
      <c r="Q290" t="s">
        <v>45</v>
      </c>
    </row>
    <row r="291" spans="1:19" ht="15.75" customHeight="1" x14ac:dyDescent="0.25">
      <c r="A291" t="s">
        <v>119</v>
      </c>
      <c r="C291" s="1">
        <v>38109</v>
      </c>
      <c r="D291" s="2">
        <f>H291/SUM(H291:I291)*100</f>
        <v>71.134020618556704</v>
      </c>
      <c r="E291" s="2">
        <f>I291/SUM(H291:I291)*100</f>
        <v>28.865979381443296</v>
      </c>
      <c r="F291" s="2">
        <f>SUM(D291:E291)</f>
        <v>100</v>
      </c>
      <c r="G291" s="2">
        <f>D291-E291</f>
        <v>42.268041237113408</v>
      </c>
      <c r="H291">
        <v>69</v>
      </c>
      <c r="I291">
        <v>28</v>
      </c>
      <c r="J291">
        <v>4</v>
      </c>
      <c r="K291">
        <f>SUM(H291:J291)</f>
        <v>101</v>
      </c>
      <c r="L291">
        <f>H291-I291</f>
        <v>41</v>
      </c>
      <c r="M291">
        <v>1000</v>
      </c>
      <c r="N291" t="s">
        <v>127</v>
      </c>
      <c r="P291" t="s">
        <v>128</v>
      </c>
      <c r="Q291" t="s">
        <v>45</v>
      </c>
      <c r="R291" t="s">
        <v>130</v>
      </c>
    </row>
    <row r="292" spans="1:19" ht="15.75" customHeight="1" x14ac:dyDescent="0.25">
      <c r="A292" t="s">
        <v>84</v>
      </c>
      <c r="C292" s="1">
        <v>36199</v>
      </c>
      <c r="D292" s="2">
        <f>H292/SUM(H292:I292)*100</f>
        <v>56.701030927835049</v>
      </c>
      <c r="E292" s="2">
        <f>I292/SUM(H292:I292)*100</f>
        <v>43.298969072164951</v>
      </c>
      <c r="F292" s="2">
        <f>SUM(D292:E292)</f>
        <v>100</v>
      </c>
      <c r="G292" s="2">
        <f>D292-E292</f>
        <v>13.402061855670098</v>
      </c>
      <c r="H292">
        <v>55</v>
      </c>
      <c r="I292">
        <v>42</v>
      </c>
      <c r="J292">
        <v>3</v>
      </c>
      <c r="K292">
        <f>SUM(H292:J292)</f>
        <v>100</v>
      </c>
      <c r="L292">
        <f>H292-I292</f>
        <v>13</v>
      </c>
      <c r="M292">
        <v>1054</v>
      </c>
      <c r="N292" t="s">
        <v>88</v>
      </c>
      <c r="P292" t="s">
        <v>89</v>
      </c>
      <c r="Q292" t="s">
        <v>45</v>
      </c>
      <c r="R292" t="s">
        <v>46</v>
      </c>
    </row>
    <row r="293" spans="1:19" ht="15.75" customHeight="1" x14ac:dyDescent="0.25">
      <c r="A293" t="s">
        <v>528</v>
      </c>
      <c r="C293" s="1">
        <v>36199</v>
      </c>
      <c r="D293" s="2">
        <f>H293/SUM(H293:I293)*100</f>
        <v>73.118279569892479</v>
      </c>
      <c r="E293" s="2">
        <f>I293/SUM(H293:I293)*100</f>
        <v>26.881720430107524</v>
      </c>
      <c r="F293" s="2">
        <f>SUM(D293:E293)</f>
        <v>100</v>
      </c>
      <c r="G293" s="2">
        <f>D293-E293</f>
        <v>46.236559139784958</v>
      </c>
      <c r="H293">
        <v>68</v>
      </c>
      <c r="I293">
        <v>25</v>
      </c>
      <c r="J293">
        <v>7</v>
      </c>
      <c r="K293">
        <f>SUM(H293:J293)</f>
        <v>100</v>
      </c>
      <c r="L293">
        <f>H293-I293</f>
        <v>43</v>
      </c>
      <c r="M293">
        <v>1054</v>
      </c>
      <c r="N293" t="s">
        <v>529</v>
      </c>
      <c r="P293" t="s">
        <v>530</v>
      </c>
      <c r="Q293" t="s">
        <v>45</v>
      </c>
      <c r="R293" t="s">
        <v>46</v>
      </c>
    </row>
    <row r="294" spans="1:19" ht="15.75" customHeight="1" x14ac:dyDescent="0.25">
      <c r="A294" t="s">
        <v>528</v>
      </c>
      <c r="C294" s="1">
        <v>36570</v>
      </c>
      <c r="D294" s="2">
        <f>H294/SUM(H294:I294)*100</f>
        <v>71.428571428571431</v>
      </c>
      <c r="E294" s="2">
        <f>I294/SUM(H294:I294)*100</f>
        <v>28.571428571428569</v>
      </c>
      <c r="F294" s="2">
        <f>SUM(D294:E294)</f>
        <v>100</v>
      </c>
      <c r="G294" s="2">
        <f>D294-E294</f>
        <v>42.857142857142861</v>
      </c>
      <c r="H294">
        <v>65</v>
      </c>
      <c r="I294">
        <v>26</v>
      </c>
      <c r="J294">
        <v>9</v>
      </c>
      <c r="K294">
        <f>SUM(H294:J294)</f>
        <v>100</v>
      </c>
      <c r="L294">
        <f>H294-I294</f>
        <v>39</v>
      </c>
      <c r="M294">
        <v>1050</v>
      </c>
      <c r="N294" t="s">
        <v>531</v>
      </c>
      <c r="P294" t="s">
        <v>530</v>
      </c>
      <c r="Q294" t="s">
        <v>45</v>
      </c>
      <c r="R294" t="s">
        <v>46</v>
      </c>
    </row>
    <row r="295" spans="1:19" ht="15.75" customHeight="1" x14ac:dyDescent="0.25">
      <c r="A295" t="s">
        <v>528</v>
      </c>
      <c r="C295" s="1">
        <v>37382</v>
      </c>
      <c r="D295" s="2">
        <f>H295/SUM(H295:I295)*100</f>
        <v>76.344086021505376</v>
      </c>
      <c r="E295" s="2">
        <f>I295/SUM(H295:I295)*100</f>
        <v>23.655913978494624</v>
      </c>
      <c r="F295" s="2">
        <f>SUM(D295:E295)</f>
        <v>100</v>
      </c>
      <c r="G295" s="2">
        <f>D295-E295</f>
        <v>52.688172043010752</v>
      </c>
      <c r="H295">
        <v>71</v>
      </c>
      <c r="I295">
        <v>22</v>
      </c>
      <c r="J295">
        <v>7</v>
      </c>
      <c r="K295">
        <f>SUM(H295:J295)</f>
        <v>100</v>
      </c>
      <c r="L295">
        <f>H295-I295</f>
        <v>49</v>
      </c>
      <c r="M295">
        <v>1012</v>
      </c>
      <c r="N295" t="s">
        <v>532</v>
      </c>
      <c r="P295" t="s">
        <v>533</v>
      </c>
      <c r="Q295" t="s">
        <v>45</v>
      </c>
      <c r="R295" t="s">
        <v>46</v>
      </c>
    </row>
    <row r="296" spans="1:19" ht="15.75" customHeight="1" x14ac:dyDescent="0.25">
      <c r="A296" t="s">
        <v>528</v>
      </c>
      <c r="C296" s="1">
        <v>37746</v>
      </c>
      <c r="D296" s="2">
        <f>H296/SUM(H296:I296)*100</f>
        <v>76.288659793814432</v>
      </c>
      <c r="E296" s="2">
        <f>I296/SUM(H296:I296)*100</f>
        <v>23.711340206185564</v>
      </c>
      <c r="F296" s="2">
        <f>SUM(D296:E296)</f>
        <v>100</v>
      </c>
      <c r="G296" s="2">
        <f>D296-E296</f>
        <v>52.577319587628864</v>
      </c>
      <c r="H296">
        <v>74</v>
      </c>
      <c r="I296">
        <v>23</v>
      </c>
      <c r="J296">
        <v>3</v>
      </c>
      <c r="K296">
        <f>SUM(H296:J296)</f>
        <v>100</v>
      </c>
      <c r="L296">
        <f>H296-I296</f>
        <v>51</v>
      </c>
      <c r="M296">
        <v>1005</v>
      </c>
      <c r="N296" t="s">
        <v>534</v>
      </c>
      <c r="P296" t="s">
        <v>535</v>
      </c>
      <c r="Q296" t="s">
        <v>45</v>
      </c>
      <c r="R296" t="s">
        <v>46</v>
      </c>
    </row>
    <row r="297" spans="1:19" ht="15.75" customHeight="1" x14ac:dyDescent="0.25">
      <c r="A297" t="s">
        <v>528</v>
      </c>
      <c r="C297" s="1">
        <v>38109</v>
      </c>
      <c r="D297" s="2">
        <f>H297/SUM(H297:I297)*100</f>
        <v>76.041666666666657</v>
      </c>
      <c r="E297" s="2">
        <f>I297/SUM(H297:I297)*100</f>
        <v>23.958333333333336</v>
      </c>
      <c r="F297" s="2">
        <f>SUM(D297:E297)</f>
        <v>100</v>
      </c>
      <c r="G297" s="2">
        <f>D297-E297</f>
        <v>52.083333333333321</v>
      </c>
      <c r="H297">
        <v>73</v>
      </c>
      <c r="I297">
        <v>23</v>
      </c>
      <c r="J297">
        <v>4</v>
      </c>
      <c r="K297">
        <f>SUM(H297:J297)</f>
        <v>100</v>
      </c>
      <c r="L297">
        <f>H297-I297</f>
        <v>50</v>
      </c>
      <c r="M297">
        <v>1000</v>
      </c>
      <c r="N297" t="s">
        <v>536</v>
      </c>
      <c r="P297" t="s">
        <v>537</v>
      </c>
      <c r="Q297" t="s">
        <v>45</v>
      </c>
      <c r="R297" t="s">
        <v>46</v>
      </c>
    </row>
    <row r="298" spans="1:19" ht="15.75" customHeight="1" x14ac:dyDescent="0.25">
      <c r="A298" t="s">
        <v>528</v>
      </c>
      <c r="C298" s="1">
        <v>38474</v>
      </c>
      <c r="D298" s="2">
        <f>H298/SUM(H298:I298)*100</f>
        <v>79.381443298969074</v>
      </c>
      <c r="E298" s="2">
        <f>I298/SUM(H298:I298)*100</f>
        <v>20.618556701030926</v>
      </c>
      <c r="F298" s="2">
        <f>SUM(D298:E298)</f>
        <v>100</v>
      </c>
      <c r="G298" s="2">
        <f>D298-E298</f>
        <v>58.762886597938149</v>
      </c>
      <c r="H298">
        <v>77</v>
      </c>
      <c r="I298">
        <v>20</v>
      </c>
      <c r="J298">
        <v>3</v>
      </c>
      <c r="K298">
        <f>SUM(H298:J298)</f>
        <v>100</v>
      </c>
      <c r="L298">
        <f>H298-I298</f>
        <v>57</v>
      </c>
      <c r="M298">
        <v>1005</v>
      </c>
      <c r="N298" t="s">
        <v>538</v>
      </c>
      <c r="P298" t="s">
        <v>535</v>
      </c>
      <c r="Q298" t="s">
        <v>45</v>
      </c>
      <c r="R298" t="s">
        <v>46</v>
      </c>
    </row>
    <row r="299" spans="1:19" ht="15.75" customHeight="1" x14ac:dyDescent="0.25">
      <c r="A299" t="s">
        <v>528</v>
      </c>
      <c r="C299" s="1">
        <v>38845</v>
      </c>
      <c r="D299" s="2">
        <f>H299/SUM(H299:I299)*100</f>
        <v>78.350515463917532</v>
      </c>
      <c r="E299" s="2">
        <f>I299/SUM(H299:I299)*100</f>
        <v>21.649484536082475</v>
      </c>
      <c r="F299" s="2">
        <f>SUM(D299:E299)</f>
        <v>100</v>
      </c>
      <c r="G299" s="2">
        <f>D299-E299</f>
        <v>56.701030927835056</v>
      </c>
      <c r="H299">
        <v>76</v>
      </c>
      <c r="I299">
        <v>21</v>
      </c>
      <c r="J299">
        <v>3</v>
      </c>
      <c r="K299">
        <f>SUM(H299:J299)</f>
        <v>100</v>
      </c>
      <c r="L299">
        <f>H299-I299</f>
        <v>55</v>
      </c>
      <c r="M299">
        <v>1002</v>
      </c>
      <c r="N299" t="s">
        <v>539</v>
      </c>
      <c r="P299" t="s">
        <v>535</v>
      </c>
      <c r="Q299" t="s">
        <v>45</v>
      </c>
      <c r="R299" t="s">
        <v>140</v>
      </c>
    </row>
    <row r="300" spans="1:19" ht="15.75" customHeight="1" x14ac:dyDescent="0.25">
      <c r="A300" t="s">
        <v>528</v>
      </c>
      <c r="C300" s="1">
        <v>39663</v>
      </c>
      <c r="D300" s="2">
        <f>H300/SUM(H300:I300)*100</f>
        <v>77.173913043478265</v>
      </c>
      <c r="E300" s="2">
        <f>I300/SUM(H300:I300)*100</f>
        <v>22.826086956521738</v>
      </c>
      <c r="F300" s="2">
        <f>SUM(D300:E300)</f>
        <v>100</v>
      </c>
      <c r="G300" s="2">
        <f>D300-E300</f>
        <v>54.34782608695653</v>
      </c>
      <c r="H300">
        <v>71</v>
      </c>
      <c r="I300">
        <v>21</v>
      </c>
      <c r="J300">
        <v>8</v>
      </c>
      <c r="K300">
        <f>SUM(H300:J300)</f>
        <v>100</v>
      </c>
      <c r="L300">
        <f>H300-I300</f>
        <v>50</v>
      </c>
      <c r="M300">
        <v>1011</v>
      </c>
      <c r="N300" t="s">
        <v>540</v>
      </c>
      <c r="P300" s="5" t="s">
        <v>541</v>
      </c>
      <c r="Q300" t="s">
        <v>45</v>
      </c>
      <c r="R300" t="s">
        <v>46</v>
      </c>
    </row>
    <row r="301" spans="1:19" ht="15.75" customHeight="1" x14ac:dyDescent="0.25">
      <c r="A301" t="s">
        <v>528</v>
      </c>
      <c r="C301" s="1">
        <v>40026</v>
      </c>
      <c r="D301" s="2">
        <f>H301/SUM(H301:I301)*100</f>
        <v>78.494623655913969</v>
      </c>
      <c r="E301" s="2">
        <f>I301/SUM(H301:I301)*100</f>
        <v>21.50537634408602</v>
      </c>
      <c r="F301" s="2">
        <f>SUM(D301:E301)</f>
        <v>99.999999999999986</v>
      </c>
      <c r="G301" s="2">
        <f>D301-E301</f>
        <v>56.989247311827953</v>
      </c>
      <c r="H301">
        <v>73</v>
      </c>
      <c r="I301">
        <v>20</v>
      </c>
      <c r="J301">
        <v>7</v>
      </c>
      <c r="K301">
        <f>SUM(H301:J301)</f>
        <v>100</v>
      </c>
      <c r="L301">
        <f>H301-I301</f>
        <v>53</v>
      </c>
      <c r="M301">
        <v>1013</v>
      </c>
      <c r="N301" t="s">
        <v>542</v>
      </c>
      <c r="P301" t="s">
        <v>530</v>
      </c>
      <c r="Q301" t="s">
        <v>45</v>
      </c>
      <c r="R301" t="s">
        <v>46</v>
      </c>
    </row>
    <row r="302" spans="1:19" ht="15.75" customHeight="1" x14ac:dyDescent="0.25">
      <c r="A302" t="s">
        <v>528</v>
      </c>
      <c r="C302" s="1">
        <v>40458</v>
      </c>
      <c r="D302" s="2">
        <f>H302/SUM(H302:I302)*100</f>
        <v>80.645161290322577</v>
      </c>
      <c r="E302" s="2">
        <f>I302/SUM(H302:I302)*100</f>
        <v>19.35483870967742</v>
      </c>
      <c r="F302" s="2">
        <f>SUM(D302:E302)</f>
        <v>100</v>
      </c>
      <c r="G302" s="2">
        <f>D302-E302</f>
        <v>61.290322580645153</v>
      </c>
      <c r="H302">
        <v>75</v>
      </c>
      <c r="I302">
        <v>18</v>
      </c>
      <c r="J302">
        <v>7</v>
      </c>
      <c r="K302">
        <f>SUM(H302:J302)</f>
        <v>100</v>
      </c>
      <c r="L302">
        <f>H302-I302</f>
        <v>57</v>
      </c>
      <c r="M302">
        <v>1025</v>
      </c>
      <c r="N302" t="s">
        <v>543</v>
      </c>
      <c r="P302" s="5" t="s">
        <v>541</v>
      </c>
      <c r="Q302" t="s">
        <v>45</v>
      </c>
      <c r="R302" t="s">
        <v>46</v>
      </c>
    </row>
    <row r="303" spans="1:19" ht="15.75" customHeight="1" x14ac:dyDescent="0.25">
      <c r="A303" t="s">
        <v>528</v>
      </c>
      <c r="C303" s="1">
        <v>40822</v>
      </c>
      <c r="D303" s="2">
        <f>H303/SUM(H303:I303)*100</f>
        <v>72.826086956521735</v>
      </c>
      <c r="E303" s="2">
        <f>I303/SUM(H303:I303)*100</f>
        <v>27.173913043478258</v>
      </c>
      <c r="F303" s="2">
        <f>SUM(D303:E303)</f>
        <v>100</v>
      </c>
      <c r="G303" s="2">
        <f>D303-E303</f>
        <v>45.652173913043477</v>
      </c>
      <c r="H303">
        <v>67</v>
      </c>
      <c r="I303">
        <v>25</v>
      </c>
      <c r="J303">
        <v>8</v>
      </c>
      <c r="K303">
        <f>SUM(H303:J303)</f>
        <v>100</v>
      </c>
      <c r="L303">
        <f>H303-I303</f>
        <v>42</v>
      </c>
      <c r="M303">
        <v>1005</v>
      </c>
      <c r="N303" t="s">
        <v>544</v>
      </c>
      <c r="P303" s="5" t="s">
        <v>541</v>
      </c>
      <c r="Q303" t="s">
        <v>45</v>
      </c>
      <c r="R303" t="s">
        <v>46</v>
      </c>
    </row>
    <row r="304" spans="1:19" ht="15.75" customHeight="1" x14ac:dyDescent="0.25">
      <c r="A304" t="s">
        <v>528</v>
      </c>
      <c r="C304" s="1">
        <v>41550</v>
      </c>
      <c r="D304" s="2">
        <f>H304/SUM(H304:I304)*100</f>
        <v>52.173913043478258</v>
      </c>
      <c r="E304" s="2">
        <f>I304/SUM(H304:I304)*100</f>
        <v>47.826086956521742</v>
      </c>
      <c r="F304" s="2">
        <f>SUM(D304:E304)</f>
        <v>100</v>
      </c>
      <c r="G304" s="2">
        <f>D304-E304</f>
        <v>4.3478260869565162</v>
      </c>
      <c r="H304">
        <v>48</v>
      </c>
      <c r="I304">
        <v>44</v>
      </c>
      <c r="J304">
        <v>9</v>
      </c>
      <c r="K304">
        <f>SUM(H304:J304)</f>
        <v>101</v>
      </c>
      <c r="L304">
        <f>H304-I304</f>
        <v>4</v>
      </c>
      <c r="M304">
        <v>1028</v>
      </c>
      <c r="N304" t="s">
        <v>545</v>
      </c>
      <c r="P304" s="5" t="s">
        <v>541</v>
      </c>
      <c r="Q304" t="s">
        <v>45</v>
      </c>
      <c r="R304" t="s">
        <v>46</v>
      </c>
    </row>
    <row r="305" spans="1:21" ht="15.75" customHeight="1" x14ac:dyDescent="0.25">
      <c r="A305" t="s">
        <v>528</v>
      </c>
      <c r="C305" s="1">
        <v>41924</v>
      </c>
      <c r="D305" s="2">
        <f>H305/SUM(H305:I305)*100</f>
        <v>56.521739130434781</v>
      </c>
      <c r="E305" s="2">
        <f>I305/SUM(H305:I305)*100</f>
        <v>43.478260869565219</v>
      </c>
      <c r="F305" s="2">
        <f>SUM(D305:E305)</f>
        <v>100</v>
      </c>
      <c r="G305" s="2">
        <f>D305-E305</f>
        <v>13.043478260869563</v>
      </c>
      <c r="H305">
        <v>52</v>
      </c>
      <c r="I305">
        <v>40</v>
      </c>
      <c r="J305">
        <v>9</v>
      </c>
      <c r="K305">
        <f>SUM(H305:J305)</f>
        <v>101</v>
      </c>
      <c r="L305">
        <f>H305-I305</f>
        <v>12</v>
      </c>
      <c r="M305">
        <v>1017</v>
      </c>
      <c r="N305" s="5" t="s">
        <v>546</v>
      </c>
      <c r="O305" s="5"/>
      <c r="P305" s="5" t="s">
        <v>547</v>
      </c>
      <c r="Q305" t="s">
        <v>45</v>
      </c>
      <c r="R305" t="s">
        <v>46</v>
      </c>
    </row>
    <row r="306" spans="1:21" ht="15.75" customHeight="1" x14ac:dyDescent="0.25">
      <c r="A306" t="s">
        <v>528</v>
      </c>
      <c r="C306" s="10">
        <v>42284</v>
      </c>
      <c r="D306" s="2">
        <f>H306/SUM(H306:I306)*100</f>
        <v>71.276595744680847</v>
      </c>
      <c r="E306" s="2">
        <f>I306/SUM(H306:I306)*100</f>
        <v>28.723404255319153</v>
      </c>
      <c r="F306" s="2">
        <f>SUM(D306:E306)</f>
        <v>100</v>
      </c>
      <c r="G306" s="2">
        <f>D306-E306</f>
        <v>42.553191489361694</v>
      </c>
      <c r="H306">
        <v>67</v>
      </c>
      <c r="I306">
        <v>27</v>
      </c>
      <c r="J306">
        <v>6</v>
      </c>
      <c r="K306">
        <f>SUM(H306:J306)</f>
        <v>100</v>
      </c>
      <c r="L306">
        <f>H306-I306</f>
        <v>40</v>
      </c>
      <c r="M306" s="11">
        <v>1015</v>
      </c>
      <c r="N306" t="s">
        <v>1123</v>
      </c>
      <c r="P306" t="s">
        <v>1124</v>
      </c>
      <c r="Q306" t="s">
        <v>123</v>
      </c>
    </row>
    <row r="307" spans="1:21" ht="15.75" customHeight="1" x14ac:dyDescent="0.25">
      <c r="A307" t="s">
        <v>528</v>
      </c>
      <c r="C307" s="1">
        <v>42648</v>
      </c>
      <c r="D307" s="2">
        <f>H307/SUM(H307:I307)*100</f>
        <v>72.043010752688176</v>
      </c>
      <c r="E307" s="2">
        <f>I307/SUM(H307:I307)*100</f>
        <v>27.956989247311824</v>
      </c>
      <c r="F307" s="2">
        <f>SUM(D307:E307)</f>
        <v>100</v>
      </c>
      <c r="G307" s="2">
        <f>D307-E307</f>
        <v>44.086021505376351</v>
      </c>
      <c r="H307">
        <v>67</v>
      </c>
      <c r="I307">
        <v>26</v>
      </c>
      <c r="J307">
        <v>7</v>
      </c>
      <c r="K307">
        <f>SUM(H307:J307)</f>
        <v>100</v>
      </c>
      <c r="L307">
        <f>H307-I307</f>
        <v>41</v>
      </c>
      <c r="M307" s="11">
        <v>1017</v>
      </c>
      <c r="N307" t="s">
        <v>1134</v>
      </c>
      <c r="P307" t="s">
        <v>535</v>
      </c>
      <c r="Q307" t="s">
        <v>123</v>
      </c>
      <c r="U307" s="1"/>
    </row>
    <row r="308" spans="1:21" ht="15.75" customHeight="1" x14ac:dyDescent="0.25">
      <c r="A308" t="s">
        <v>528</v>
      </c>
      <c r="C308" s="1">
        <v>43013</v>
      </c>
      <c r="D308" s="2">
        <f>H308/SUM(H308:I308)*100</f>
        <v>71.428571428571431</v>
      </c>
      <c r="E308" s="2">
        <f>I308/SUM(H308:I308)*100</f>
        <v>28.571428571428569</v>
      </c>
      <c r="F308" s="2">
        <f>SUM(D308:E308)</f>
        <v>100</v>
      </c>
      <c r="G308" s="2">
        <f>D308-E308</f>
        <v>42.857142857142861</v>
      </c>
      <c r="H308">
        <v>65</v>
      </c>
      <c r="I308">
        <v>26</v>
      </c>
      <c r="J308">
        <v>8</v>
      </c>
      <c r="K308">
        <f>SUM(H308:J308)</f>
        <v>99</v>
      </c>
      <c r="L308">
        <f>H308-I308</f>
        <v>39</v>
      </c>
      <c r="M308">
        <v>1028</v>
      </c>
      <c r="N308" t="s">
        <v>1140</v>
      </c>
      <c r="P308" t="s">
        <v>547</v>
      </c>
      <c r="Q308" t="s">
        <v>45</v>
      </c>
      <c r="U308" s="1"/>
    </row>
    <row r="309" spans="1:21" ht="15.75" customHeight="1" x14ac:dyDescent="0.25">
      <c r="A309" t="s">
        <v>528</v>
      </c>
      <c r="C309" s="1">
        <v>43374</v>
      </c>
      <c r="D309" s="2">
        <f>H309/SUM(H309:I309)*100</f>
        <v>69.148936170212778</v>
      </c>
      <c r="E309" s="2">
        <f>I309/SUM(H309:I309)*100</f>
        <v>30.851063829787233</v>
      </c>
      <c r="F309" s="2">
        <f>SUM(D309:E309)</f>
        <v>100.00000000000001</v>
      </c>
      <c r="G309" s="2">
        <f>D309-E309</f>
        <v>38.297872340425542</v>
      </c>
      <c r="H309">
        <v>65</v>
      </c>
      <c r="I309">
        <v>29</v>
      </c>
      <c r="J309">
        <v>6</v>
      </c>
      <c r="K309">
        <f>SUM(H309:J309)</f>
        <v>100</v>
      </c>
      <c r="L309">
        <f>H309-I309</f>
        <v>36</v>
      </c>
      <c r="M309">
        <v>1019</v>
      </c>
      <c r="N309" t="s">
        <v>1174</v>
      </c>
      <c r="O309">
        <v>31115611.00011</v>
      </c>
      <c r="P309" t="s">
        <v>547</v>
      </c>
      <c r="Q309" t="s">
        <v>45</v>
      </c>
    </row>
    <row r="310" spans="1:21" ht="15.75" customHeight="1" x14ac:dyDescent="0.25">
      <c r="A310" s="12" t="s">
        <v>528</v>
      </c>
      <c r="B310" s="13"/>
      <c r="C310" s="14">
        <v>45236</v>
      </c>
      <c r="D310" s="15">
        <f>H310/SUM(H310:I310)*100</f>
        <v>70.526315789473685</v>
      </c>
      <c r="E310" s="15">
        <f>I310/SUM(H310:I310)*100</f>
        <v>29.473684210526311</v>
      </c>
      <c r="F310" s="15">
        <f>SUM(D310:E310)</f>
        <v>100</v>
      </c>
      <c r="G310" s="15">
        <f>D310-E310</f>
        <v>41.05263157894737</v>
      </c>
      <c r="H310" s="13">
        <v>67</v>
      </c>
      <c r="I310" s="13">
        <v>28</v>
      </c>
      <c r="J310" s="13">
        <v>5</v>
      </c>
      <c r="K310" s="13">
        <f>SUM(H310:J310)</f>
        <v>100</v>
      </c>
      <c r="L310" s="13">
        <f>H310-I310</f>
        <v>39</v>
      </c>
      <c r="M310" s="13">
        <v>1009</v>
      </c>
      <c r="N310" s="13"/>
      <c r="O310" s="13">
        <v>31120598.000119999</v>
      </c>
      <c r="P310" s="13" t="s">
        <v>547</v>
      </c>
      <c r="Q310" s="12" t="s">
        <v>45</v>
      </c>
      <c r="R310" s="13"/>
      <c r="S310" s="13"/>
      <c r="T310" s="15"/>
      <c r="U310" s="13"/>
    </row>
    <row r="311" spans="1:21" ht="15.75" customHeight="1" x14ac:dyDescent="0.25">
      <c r="A311" t="s">
        <v>548</v>
      </c>
      <c r="B311">
        <v>1</v>
      </c>
      <c r="C311" s="1">
        <v>30855</v>
      </c>
      <c r="D311" s="2">
        <f>H311/SUM(H311:I311)*100</f>
        <v>41.379310344827587</v>
      </c>
      <c r="E311" s="2">
        <f>I311/SUM(H311:I311)*100</f>
        <v>58.620689655172406</v>
      </c>
      <c r="F311" s="2">
        <f>SUM(D311:E311)</f>
        <v>100</v>
      </c>
      <c r="G311" s="2">
        <f>D311-E311</f>
        <v>-17.241379310344819</v>
      </c>
      <c r="H311">
        <v>36</v>
      </c>
      <c r="I311">
        <v>51</v>
      </c>
      <c r="J311">
        <v>12</v>
      </c>
      <c r="K311">
        <f>SUM(H311:J311)</f>
        <v>99</v>
      </c>
      <c r="L311">
        <f>H311-I311</f>
        <v>-15</v>
      </c>
      <c r="M311">
        <v>656</v>
      </c>
      <c r="N311" t="s">
        <v>549</v>
      </c>
      <c r="P311" t="s">
        <v>550</v>
      </c>
    </row>
    <row r="312" spans="1:21" ht="15.75" customHeight="1" x14ac:dyDescent="0.25">
      <c r="A312" t="s">
        <v>551</v>
      </c>
      <c r="C312" s="1">
        <v>37746</v>
      </c>
      <c r="D312" s="2">
        <f>H312/SUM(H312:I312)*100</f>
        <v>59.13978494623656</v>
      </c>
      <c r="E312" s="2">
        <f>I312/SUM(H312:I312)*100</f>
        <v>40.86021505376344</v>
      </c>
      <c r="F312" s="2">
        <f>SUM(D312:E312)</f>
        <v>100</v>
      </c>
      <c r="G312" s="2">
        <f>D312-E312</f>
        <v>18.27956989247312</v>
      </c>
      <c r="H312">
        <v>55</v>
      </c>
      <c r="I312">
        <v>38</v>
      </c>
      <c r="J312">
        <v>7</v>
      </c>
      <c r="K312">
        <f>SUM(H312:J312)</f>
        <v>100</v>
      </c>
      <c r="L312">
        <f>H312-I312</f>
        <v>17</v>
      </c>
      <c r="M312">
        <v>1005</v>
      </c>
      <c r="N312" t="s">
        <v>552</v>
      </c>
      <c r="P312" t="s">
        <v>553</v>
      </c>
      <c r="Q312" t="s">
        <v>45</v>
      </c>
      <c r="R312" t="s">
        <v>130</v>
      </c>
    </row>
    <row r="313" spans="1:21" ht="15.75" customHeight="1" x14ac:dyDescent="0.25">
      <c r="A313" t="s">
        <v>551</v>
      </c>
      <c r="C313" s="1">
        <v>38474</v>
      </c>
      <c r="D313" s="2">
        <f>H313/SUM(H313:I313)*100</f>
        <v>61.95652173913043</v>
      </c>
      <c r="E313" s="2">
        <f>I313/SUM(H313:I313)*100</f>
        <v>38.04347826086957</v>
      </c>
      <c r="F313" s="2">
        <f>SUM(D313:E313)</f>
        <v>100</v>
      </c>
      <c r="G313" s="2">
        <f>D313-E313</f>
        <v>23.91304347826086</v>
      </c>
      <c r="H313">
        <v>57</v>
      </c>
      <c r="I313">
        <v>35</v>
      </c>
      <c r="J313">
        <v>8</v>
      </c>
      <c r="K313">
        <f>SUM(H313:J313)</f>
        <v>100</v>
      </c>
      <c r="L313">
        <f>H313-I313</f>
        <v>22</v>
      </c>
      <c r="M313">
        <v>1005</v>
      </c>
      <c r="N313" t="s">
        <v>554</v>
      </c>
      <c r="P313" t="s">
        <v>553</v>
      </c>
      <c r="Q313" t="s">
        <v>45</v>
      </c>
      <c r="R313" t="s">
        <v>555</v>
      </c>
    </row>
    <row r="314" spans="1:21" ht="15.75" customHeight="1" x14ac:dyDescent="0.25">
      <c r="A314" t="s">
        <v>556</v>
      </c>
      <c r="C314" s="1">
        <v>31058</v>
      </c>
      <c r="D314" s="2">
        <f>H314/SUM(H314:I314)*100</f>
        <v>32.631578947368425</v>
      </c>
      <c r="E314" s="2">
        <f>I314/SUM(H314:I314)*100</f>
        <v>67.368421052631575</v>
      </c>
      <c r="F314" s="2">
        <f>SUM(D314:E314)</f>
        <v>100</v>
      </c>
      <c r="G314" s="2">
        <f>D314-E314</f>
        <v>-34.73684210526315</v>
      </c>
      <c r="H314">
        <v>31</v>
      </c>
      <c r="I314">
        <v>64</v>
      </c>
      <c r="J314">
        <v>5</v>
      </c>
      <c r="K314">
        <f>SUM(H314:J314)</f>
        <v>100</v>
      </c>
      <c r="L314">
        <f>H314-I314</f>
        <v>-33</v>
      </c>
      <c r="M314">
        <v>1523</v>
      </c>
      <c r="N314" t="s">
        <v>557</v>
      </c>
      <c r="P314" t="s">
        <v>558</v>
      </c>
      <c r="Q314" t="s">
        <v>45</v>
      </c>
      <c r="R314" t="s">
        <v>46</v>
      </c>
    </row>
    <row r="315" spans="1:21" ht="15.75" customHeight="1" x14ac:dyDescent="0.25">
      <c r="A315" t="s">
        <v>556</v>
      </c>
      <c r="C315" s="1">
        <v>33402</v>
      </c>
      <c r="D315" s="2">
        <f>H315/SUM(H315:I315)*100</f>
        <v>37.5</v>
      </c>
      <c r="E315" s="2">
        <f>I315/SUM(H315:I315)*100</f>
        <v>62.5</v>
      </c>
      <c r="F315" s="2">
        <f>SUM(D315:E315)</f>
        <v>100</v>
      </c>
      <c r="G315" s="2">
        <f>D315-E315</f>
        <v>-25</v>
      </c>
      <c r="H315">
        <v>36</v>
      </c>
      <c r="I315">
        <v>60</v>
      </c>
      <c r="J315">
        <v>4</v>
      </c>
      <c r="K315">
        <f>SUM(H315:J315)</f>
        <v>100</v>
      </c>
      <c r="L315">
        <f>H315-I315</f>
        <v>-24</v>
      </c>
      <c r="M315">
        <v>990</v>
      </c>
      <c r="N315" t="s">
        <v>559</v>
      </c>
      <c r="P315" t="s">
        <v>560</v>
      </c>
      <c r="Q315" t="s">
        <v>45</v>
      </c>
      <c r="R315" t="s">
        <v>46</v>
      </c>
    </row>
    <row r="316" spans="1:21" ht="15.75" customHeight="1" x14ac:dyDescent="0.25">
      <c r="A316" t="s">
        <v>556</v>
      </c>
      <c r="C316" s="1">
        <v>36199</v>
      </c>
      <c r="D316" s="2">
        <f>H316/SUM(H316:I316)*100</f>
        <v>32.989690721649481</v>
      </c>
      <c r="E316" s="2">
        <f>I316/SUM(H316:I316)*100</f>
        <v>67.010309278350505</v>
      </c>
      <c r="F316" s="2">
        <f>SUM(D316:E316)</f>
        <v>99.999999999999986</v>
      </c>
      <c r="G316" s="2">
        <f>D316-E316</f>
        <v>-34.020618556701024</v>
      </c>
      <c r="H316">
        <v>32</v>
      </c>
      <c r="I316">
        <v>65</v>
      </c>
      <c r="J316">
        <v>3</v>
      </c>
      <c r="K316">
        <f>SUM(H316:J316)</f>
        <v>100</v>
      </c>
      <c r="L316">
        <f>H316-I316</f>
        <v>-33</v>
      </c>
      <c r="M316">
        <v>1054</v>
      </c>
      <c r="N316" t="s">
        <v>561</v>
      </c>
      <c r="P316" t="s">
        <v>562</v>
      </c>
      <c r="Q316" t="s">
        <v>45</v>
      </c>
      <c r="R316" t="s">
        <v>46</v>
      </c>
    </row>
    <row r="317" spans="1:21" ht="15.75" customHeight="1" x14ac:dyDescent="0.25">
      <c r="A317" t="s">
        <v>563</v>
      </c>
      <c r="C317" s="1">
        <v>31362</v>
      </c>
      <c r="D317" s="2">
        <f>H317/SUM(H317:I317)*100</f>
        <v>60.638297872340431</v>
      </c>
      <c r="E317" s="2">
        <f>I317/SUM(H317:I317)*100</f>
        <v>39.361702127659576</v>
      </c>
      <c r="F317" s="2">
        <f>SUM(D317:E317)</f>
        <v>100</v>
      </c>
      <c r="G317" s="2">
        <f>D317-E317</f>
        <v>21.276595744680854</v>
      </c>
      <c r="H317">
        <v>57</v>
      </c>
      <c r="I317">
        <v>37</v>
      </c>
      <c r="J317">
        <v>6</v>
      </c>
      <c r="K317">
        <f>SUM(H317:J317)</f>
        <v>100</v>
      </c>
      <c r="L317">
        <f>H317-I317</f>
        <v>20</v>
      </c>
      <c r="M317">
        <v>1008</v>
      </c>
      <c r="N317" t="s">
        <v>564</v>
      </c>
      <c r="P317" t="s">
        <v>565</v>
      </c>
      <c r="Q317" t="s">
        <v>45</v>
      </c>
      <c r="R317" t="s">
        <v>46</v>
      </c>
    </row>
    <row r="318" spans="1:21" ht="15.75" customHeight="1" x14ac:dyDescent="0.25">
      <c r="A318" t="s">
        <v>563</v>
      </c>
      <c r="C318" s="1">
        <v>32395</v>
      </c>
      <c r="D318" s="2">
        <f>H318/SUM(H318:I318)*100</f>
        <v>64.948453608247419</v>
      </c>
      <c r="E318" s="2">
        <f>I318/SUM(H318:I318)*100</f>
        <v>35.051546391752574</v>
      </c>
      <c r="F318" s="2">
        <f>SUM(D318:E318)</f>
        <v>100</v>
      </c>
      <c r="G318" s="2">
        <f>D318-E318</f>
        <v>29.896907216494846</v>
      </c>
      <c r="H318">
        <v>63</v>
      </c>
      <c r="I318">
        <v>34</v>
      </c>
      <c r="J318">
        <v>4</v>
      </c>
      <c r="K318">
        <f>SUM(H318:J318)</f>
        <v>101</v>
      </c>
      <c r="L318">
        <f>H318-I318</f>
        <v>29</v>
      </c>
      <c r="M318">
        <v>1001</v>
      </c>
      <c r="N318" t="s">
        <v>566</v>
      </c>
      <c r="P318" t="s">
        <v>567</v>
      </c>
      <c r="Q318" t="s">
        <v>45</v>
      </c>
      <c r="R318" t="s">
        <v>46</v>
      </c>
    </row>
    <row r="319" spans="1:21" ht="15.75" customHeight="1" x14ac:dyDescent="0.25">
      <c r="A319" t="s">
        <v>563</v>
      </c>
      <c r="C319" s="1">
        <v>32411</v>
      </c>
      <c r="D319" s="2">
        <f>H319/SUM(H319:I319)*100</f>
        <v>65.625</v>
      </c>
      <c r="E319" s="2">
        <f>I319/SUM(H319:I319)*100</f>
        <v>34.375</v>
      </c>
      <c r="F319" s="2">
        <f>SUM(D319:E319)</f>
        <v>100</v>
      </c>
      <c r="G319" s="2">
        <f>D319-E319</f>
        <v>31.25</v>
      </c>
      <c r="H319">
        <v>63</v>
      </c>
      <c r="I319">
        <v>33</v>
      </c>
      <c r="J319">
        <v>4</v>
      </c>
      <c r="K319">
        <f>SUM(H319:J319)</f>
        <v>100</v>
      </c>
      <c r="L319">
        <f>H319-I319</f>
        <v>30</v>
      </c>
      <c r="M319">
        <v>1001</v>
      </c>
      <c r="N319" t="s">
        <v>568</v>
      </c>
      <c r="P319" t="s">
        <v>567</v>
      </c>
      <c r="Q319" t="s">
        <v>45</v>
      </c>
      <c r="R319" t="s">
        <v>46</v>
      </c>
    </row>
    <row r="320" spans="1:21" ht="15.75" customHeight="1" x14ac:dyDescent="0.25">
      <c r="A320" t="s">
        <v>569</v>
      </c>
      <c r="C320" s="1">
        <v>28552</v>
      </c>
      <c r="D320" s="2">
        <f>H320/SUM(H320:I320)*100</f>
        <v>36.363636363636367</v>
      </c>
      <c r="E320" s="2">
        <f>I320/SUM(H320:I320)*100</f>
        <v>63.636363636363633</v>
      </c>
      <c r="F320" s="2">
        <f>SUM(D320:E320)</f>
        <v>100</v>
      </c>
      <c r="G320" s="2">
        <f>D320-E320</f>
        <v>-27.272727272727266</v>
      </c>
      <c r="H320">
        <v>32</v>
      </c>
      <c r="I320">
        <v>56</v>
      </c>
      <c r="J320">
        <v>12</v>
      </c>
      <c r="K320">
        <f>SUM(H320:J320)</f>
        <v>100</v>
      </c>
      <c r="L320">
        <f>H320-I320</f>
        <v>-24</v>
      </c>
      <c r="M320">
        <v>1560</v>
      </c>
      <c r="N320" t="s">
        <v>570</v>
      </c>
      <c r="P320" t="s">
        <v>571</v>
      </c>
      <c r="Q320" t="s">
        <v>45</v>
      </c>
      <c r="R320" t="s">
        <v>46</v>
      </c>
    </row>
    <row r="321" spans="1:18" ht="15.75" customHeight="1" x14ac:dyDescent="0.25">
      <c r="A321" t="s">
        <v>569</v>
      </c>
      <c r="C321" s="1">
        <v>29616</v>
      </c>
      <c r="D321" s="2">
        <f>H321/SUM(H321:I321)*100</f>
        <v>41.111111111111107</v>
      </c>
      <c r="E321" s="2">
        <f>I321/SUM(H321:I321)*100</f>
        <v>58.888888888888893</v>
      </c>
      <c r="F321" s="2">
        <f>SUM(D321:E321)</f>
        <v>100</v>
      </c>
      <c r="G321" s="2">
        <f>D321-E321</f>
        <v>-17.777777777777786</v>
      </c>
      <c r="H321">
        <v>37</v>
      </c>
      <c r="I321">
        <v>53</v>
      </c>
      <c r="J321">
        <v>10</v>
      </c>
      <c r="K321">
        <f>SUM(H321:J321)</f>
        <v>100</v>
      </c>
      <c r="L321">
        <f>H321-I321</f>
        <v>-16</v>
      </c>
      <c r="M321">
        <v>1609</v>
      </c>
      <c r="N321" t="s">
        <v>572</v>
      </c>
      <c r="P321" t="s">
        <v>571</v>
      </c>
      <c r="Q321" t="s">
        <v>45</v>
      </c>
      <c r="R321" t="s">
        <v>46</v>
      </c>
    </row>
    <row r="322" spans="1:18" ht="15.75" customHeight="1" x14ac:dyDescent="0.25">
      <c r="A322" t="s">
        <v>569</v>
      </c>
      <c r="C322" s="1">
        <v>31362</v>
      </c>
      <c r="D322" s="2">
        <f>H322/SUM(H322:I322)*100</f>
        <v>50</v>
      </c>
      <c r="E322" s="2">
        <f>I322/SUM(H322:I322)*100</f>
        <v>50</v>
      </c>
      <c r="F322" s="2">
        <f>SUM(D322:E322)</f>
        <v>100</v>
      </c>
      <c r="G322" s="2">
        <f>D322-E322</f>
        <v>0</v>
      </c>
      <c r="H322">
        <v>45</v>
      </c>
      <c r="I322">
        <v>45</v>
      </c>
      <c r="J322">
        <v>10</v>
      </c>
      <c r="K322">
        <f>SUM(H322:J322)</f>
        <v>100</v>
      </c>
      <c r="L322">
        <f>H322-I322</f>
        <v>0</v>
      </c>
      <c r="M322">
        <v>1008</v>
      </c>
      <c r="N322" t="s">
        <v>573</v>
      </c>
      <c r="P322" t="s">
        <v>574</v>
      </c>
      <c r="Q322" t="s">
        <v>45</v>
      </c>
      <c r="R322" t="s">
        <v>46</v>
      </c>
    </row>
    <row r="323" spans="1:18" ht="15.75" customHeight="1" x14ac:dyDescent="0.25">
      <c r="A323" t="s">
        <v>569</v>
      </c>
      <c r="C323" s="1">
        <v>32395</v>
      </c>
      <c r="D323" s="2">
        <f>H323/SUM(H323:I323)*100</f>
        <v>54.838709677419352</v>
      </c>
      <c r="E323" s="2">
        <f>I323/SUM(H323:I323)*100</f>
        <v>45.161290322580641</v>
      </c>
      <c r="F323" s="2">
        <f>SUM(D323:E323)</f>
        <v>100</v>
      </c>
      <c r="G323" s="2">
        <f>D323-E323</f>
        <v>9.6774193548387117</v>
      </c>
      <c r="H323">
        <v>51</v>
      </c>
      <c r="I323">
        <v>42</v>
      </c>
      <c r="J323">
        <v>6</v>
      </c>
      <c r="K323">
        <f>SUM(H323:J323)</f>
        <v>99</v>
      </c>
      <c r="L323">
        <f>H323-I323</f>
        <v>9</v>
      </c>
      <c r="M323">
        <v>1001</v>
      </c>
      <c r="N323" t="s">
        <v>575</v>
      </c>
      <c r="P323" t="s">
        <v>576</v>
      </c>
      <c r="Q323" t="s">
        <v>45</v>
      </c>
      <c r="R323" t="s">
        <v>46</v>
      </c>
    </row>
    <row r="324" spans="1:18" ht="15.75" customHeight="1" x14ac:dyDescent="0.25">
      <c r="A324" t="s">
        <v>569</v>
      </c>
      <c r="C324" s="1">
        <v>32411</v>
      </c>
      <c r="D324" s="2">
        <f>H324/SUM(H324:I324)*100</f>
        <v>54.838709677419352</v>
      </c>
      <c r="E324" s="2">
        <f>I324/SUM(H324:I324)*100</f>
        <v>45.161290322580641</v>
      </c>
      <c r="F324" s="2">
        <f>SUM(D324:E324)</f>
        <v>100</v>
      </c>
      <c r="G324" s="2">
        <f>D324-E324</f>
        <v>9.6774193548387117</v>
      </c>
      <c r="H324">
        <v>51</v>
      </c>
      <c r="I324">
        <v>42</v>
      </c>
      <c r="J324">
        <v>7</v>
      </c>
      <c r="K324">
        <f>SUM(H324:J324)</f>
        <v>100</v>
      </c>
      <c r="L324">
        <f>H324-I324</f>
        <v>9</v>
      </c>
      <c r="M324">
        <v>1001</v>
      </c>
      <c r="N324" t="s">
        <v>577</v>
      </c>
      <c r="P324" t="s">
        <v>576</v>
      </c>
      <c r="Q324" t="s">
        <v>45</v>
      </c>
      <c r="R324" t="s">
        <v>46</v>
      </c>
    </row>
    <row r="325" spans="1:18" ht="15.75" customHeight="1" x14ac:dyDescent="0.25">
      <c r="A325" t="s">
        <v>578</v>
      </c>
      <c r="B325">
        <v>1</v>
      </c>
      <c r="C325" s="1">
        <v>37382</v>
      </c>
      <c r="D325" s="2">
        <f>H325/SUM(H325:I325)*100</f>
        <v>13.684210526315791</v>
      </c>
      <c r="E325" s="2">
        <f>I325/SUM(H325:I325)*100</f>
        <v>86.31578947368422</v>
      </c>
      <c r="F325" s="2">
        <f>SUM(D325:E325)</f>
        <v>100.00000000000001</v>
      </c>
      <c r="G325" s="2">
        <f>D325-E325</f>
        <v>-72.631578947368425</v>
      </c>
      <c r="H325">
        <v>13</v>
      </c>
      <c r="I325">
        <v>82</v>
      </c>
      <c r="J325">
        <v>5</v>
      </c>
      <c r="K325">
        <f>SUM(H325:J325)</f>
        <v>100</v>
      </c>
      <c r="L325">
        <f>H325-I325</f>
        <v>-69</v>
      </c>
      <c r="M325">
        <v>1012</v>
      </c>
      <c r="N325" t="s">
        <v>579</v>
      </c>
      <c r="P325" t="s">
        <v>580</v>
      </c>
    </row>
    <row r="326" spans="1:18" ht="15.75" customHeight="1" x14ac:dyDescent="0.25">
      <c r="A326" t="s">
        <v>581</v>
      </c>
      <c r="B326">
        <v>1</v>
      </c>
      <c r="C326" s="1">
        <v>37969</v>
      </c>
      <c r="D326" s="2">
        <f>H326/SUM(H326:I326)*100</f>
        <v>61.458333333333336</v>
      </c>
      <c r="E326" s="2">
        <f>I326/SUM(H326:I326)*100</f>
        <v>38.541666666666671</v>
      </c>
      <c r="F326" s="2">
        <f>SUM(D326:E326)</f>
        <v>100</v>
      </c>
      <c r="G326" s="2">
        <f>D326-E326</f>
        <v>22.916666666666664</v>
      </c>
      <c r="H326">
        <v>59</v>
      </c>
      <c r="I326">
        <v>37</v>
      </c>
      <c r="J326">
        <v>4</v>
      </c>
      <c r="K326">
        <f>SUM(H326:J326)</f>
        <v>100</v>
      </c>
      <c r="L326">
        <f>H326-I326</f>
        <v>22</v>
      </c>
      <c r="M326">
        <v>664</v>
      </c>
      <c r="N326" t="s">
        <v>582</v>
      </c>
      <c r="P326" t="s">
        <v>583</v>
      </c>
    </row>
    <row r="327" spans="1:18" ht="15.75" customHeight="1" x14ac:dyDescent="0.25">
      <c r="A327" t="s">
        <v>581</v>
      </c>
      <c r="B327">
        <v>1</v>
      </c>
      <c r="C327" s="1">
        <v>38667</v>
      </c>
      <c r="D327" s="2">
        <f>H327/SUM(H327:I327)*100</f>
        <v>74.226804123711347</v>
      </c>
      <c r="E327" s="2">
        <f>I327/SUM(H327:I327)*100</f>
        <v>25.773195876288657</v>
      </c>
      <c r="F327" s="2">
        <f>SUM(D327:E327)</f>
        <v>100</v>
      </c>
      <c r="G327" s="2">
        <f>D327-E327</f>
        <v>48.453608247422693</v>
      </c>
      <c r="H327">
        <v>72</v>
      </c>
      <c r="I327">
        <v>25</v>
      </c>
      <c r="J327">
        <v>3</v>
      </c>
      <c r="K327">
        <f>SUM(H327:J327)</f>
        <v>100</v>
      </c>
      <c r="L327">
        <f>H327-I327</f>
        <v>47</v>
      </c>
      <c r="M327">
        <v>1006</v>
      </c>
      <c r="N327" t="s">
        <v>584</v>
      </c>
      <c r="P327" t="s">
        <v>585</v>
      </c>
    </row>
    <row r="328" spans="1:18" ht="15.75" customHeight="1" x14ac:dyDescent="0.25">
      <c r="A328" t="s">
        <v>586</v>
      </c>
      <c r="C328" s="1">
        <v>28552</v>
      </c>
      <c r="D328" s="2">
        <f>H328/SUM(H328:I328)*100</f>
        <v>41.573033707865171</v>
      </c>
      <c r="E328" s="2">
        <f>I328/SUM(H328:I328)*100</f>
        <v>58.426966292134829</v>
      </c>
      <c r="F328" s="2">
        <f>SUM(D328:E328)</f>
        <v>100</v>
      </c>
      <c r="G328" s="2">
        <f>D328-E328</f>
        <v>-16.853932584269657</v>
      </c>
      <c r="H328">
        <v>37</v>
      </c>
      <c r="I328">
        <v>52</v>
      </c>
      <c r="J328">
        <v>12</v>
      </c>
      <c r="K328">
        <f>SUM(H328:J328)</f>
        <v>101</v>
      </c>
      <c r="L328">
        <f>H328-I328</f>
        <v>-15</v>
      </c>
      <c r="M328">
        <v>1560</v>
      </c>
      <c r="N328" t="s">
        <v>587</v>
      </c>
      <c r="P328" t="s">
        <v>588</v>
      </c>
      <c r="Q328" t="s">
        <v>45</v>
      </c>
      <c r="R328" t="s">
        <v>46</v>
      </c>
    </row>
    <row r="329" spans="1:18" ht="15.75" customHeight="1" x14ac:dyDescent="0.25">
      <c r="A329" t="s">
        <v>586</v>
      </c>
      <c r="C329" s="1">
        <v>29616</v>
      </c>
      <c r="D329" s="2">
        <f>H329/SUM(H329:I329)*100</f>
        <v>24.444444444444443</v>
      </c>
      <c r="E329" s="2">
        <f>I329/SUM(H329:I329)*100</f>
        <v>75.555555555555557</v>
      </c>
      <c r="F329" s="2">
        <f>SUM(D329:E329)</f>
        <v>100</v>
      </c>
      <c r="G329" s="2">
        <f>D329-E329</f>
        <v>-51.111111111111114</v>
      </c>
      <c r="H329">
        <v>22</v>
      </c>
      <c r="I329">
        <v>68</v>
      </c>
      <c r="J329">
        <v>10</v>
      </c>
      <c r="K329">
        <f>SUM(H329:J329)</f>
        <v>100</v>
      </c>
      <c r="L329">
        <f>H329-I329</f>
        <v>-46</v>
      </c>
      <c r="M329">
        <v>1609</v>
      </c>
      <c r="N329" t="s">
        <v>589</v>
      </c>
      <c r="P329" t="s">
        <v>588</v>
      </c>
      <c r="Q329" t="s">
        <v>45</v>
      </c>
      <c r="R329" t="s">
        <v>46</v>
      </c>
    </row>
    <row r="330" spans="1:18" ht="15.75" customHeight="1" x14ac:dyDescent="0.25">
      <c r="A330" t="s">
        <v>586</v>
      </c>
      <c r="C330" s="1">
        <v>31362</v>
      </c>
      <c r="D330" s="2">
        <f>H330/SUM(H330:I330)*100</f>
        <v>48.387096774193552</v>
      </c>
      <c r="E330" s="2">
        <f>I330/SUM(H330:I330)*100</f>
        <v>51.612903225806448</v>
      </c>
      <c r="F330" s="2">
        <f>SUM(D330:E330)</f>
        <v>100</v>
      </c>
      <c r="G330" s="2">
        <f>D330-E330</f>
        <v>-3.2258064516128968</v>
      </c>
      <c r="H330">
        <v>45</v>
      </c>
      <c r="I330">
        <v>48</v>
      </c>
      <c r="J330">
        <v>7</v>
      </c>
      <c r="K330">
        <f>SUM(H330:J330)</f>
        <v>100</v>
      </c>
      <c r="L330">
        <f>H330-I330</f>
        <v>-3</v>
      </c>
      <c r="M330">
        <v>1008</v>
      </c>
      <c r="N330" t="s">
        <v>590</v>
      </c>
      <c r="P330" t="s">
        <v>591</v>
      </c>
      <c r="Q330" t="s">
        <v>45</v>
      </c>
      <c r="R330" t="s">
        <v>46</v>
      </c>
    </row>
    <row r="331" spans="1:18" ht="15.75" customHeight="1" x14ac:dyDescent="0.25">
      <c r="A331" t="s">
        <v>586</v>
      </c>
      <c r="C331" s="1">
        <v>32395</v>
      </c>
      <c r="D331" s="2">
        <f>H331/SUM(H331:I331)*100</f>
        <v>52.631578947368418</v>
      </c>
      <c r="E331" s="2">
        <f>I331/SUM(H331:I331)*100</f>
        <v>47.368421052631575</v>
      </c>
      <c r="F331" s="2">
        <f>SUM(D331:E331)</f>
        <v>100</v>
      </c>
      <c r="G331" s="2">
        <f>D331-E331</f>
        <v>5.2631578947368425</v>
      </c>
      <c r="H331">
        <v>50</v>
      </c>
      <c r="I331">
        <v>45</v>
      </c>
      <c r="J331">
        <v>6</v>
      </c>
      <c r="K331">
        <f>SUM(H331:J331)</f>
        <v>101</v>
      </c>
      <c r="L331">
        <f>H331-I331</f>
        <v>5</v>
      </c>
      <c r="M331">
        <v>1001</v>
      </c>
      <c r="N331" t="s">
        <v>592</v>
      </c>
      <c r="P331" t="s">
        <v>593</v>
      </c>
      <c r="Q331" t="s">
        <v>45</v>
      </c>
      <c r="R331" t="s">
        <v>46</v>
      </c>
    </row>
    <row r="332" spans="1:18" ht="15.75" customHeight="1" x14ac:dyDescent="0.25">
      <c r="A332" t="s">
        <v>586</v>
      </c>
      <c r="C332" s="1">
        <v>32411</v>
      </c>
      <c r="D332" s="2">
        <f>H332/SUM(H332:I332)*100</f>
        <v>52.12765957446809</v>
      </c>
      <c r="E332" s="2">
        <f>I332/SUM(H332:I332)*100</f>
        <v>47.872340425531917</v>
      </c>
      <c r="F332" s="2">
        <f>SUM(D332:E332)</f>
        <v>100</v>
      </c>
      <c r="G332" s="2">
        <f>D332-E332</f>
        <v>4.2553191489361737</v>
      </c>
      <c r="H332">
        <v>49</v>
      </c>
      <c r="I332">
        <v>45</v>
      </c>
      <c r="J332">
        <v>6</v>
      </c>
      <c r="K332">
        <f>SUM(H332:J332)</f>
        <v>100</v>
      </c>
      <c r="L332">
        <f>H332-I332</f>
        <v>4</v>
      </c>
      <c r="M332">
        <v>1001</v>
      </c>
      <c r="N332" t="s">
        <v>594</v>
      </c>
      <c r="P332" t="s">
        <v>593</v>
      </c>
      <c r="Q332" t="s">
        <v>45</v>
      </c>
      <c r="R332" t="s">
        <v>46</v>
      </c>
    </row>
    <row r="333" spans="1:18" ht="15.75" customHeight="1" x14ac:dyDescent="0.25">
      <c r="A333" t="s">
        <v>595</v>
      </c>
      <c r="C333" s="1">
        <v>31362</v>
      </c>
      <c r="D333" s="2">
        <f>H333/SUM(H333:I333)*100</f>
        <v>50.526315789473685</v>
      </c>
      <c r="E333" s="2">
        <f>I333/SUM(H333:I333)*100</f>
        <v>49.473684210526315</v>
      </c>
      <c r="F333" s="2">
        <f>SUM(D333:E333)</f>
        <v>100</v>
      </c>
      <c r="G333" s="2">
        <f>D333-E333</f>
        <v>1.0526315789473699</v>
      </c>
      <c r="H333">
        <v>48</v>
      </c>
      <c r="I333">
        <v>47</v>
      </c>
      <c r="J333">
        <v>5</v>
      </c>
      <c r="K333">
        <f>SUM(H333:J333)</f>
        <v>100</v>
      </c>
      <c r="L333">
        <f>H333-I333</f>
        <v>1</v>
      </c>
      <c r="M333">
        <v>1008</v>
      </c>
      <c r="N333" t="s">
        <v>596</v>
      </c>
      <c r="P333" t="s">
        <v>597</v>
      </c>
      <c r="Q333" t="s">
        <v>45</v>
      </c>
      <c r="R333" t="s">
        <v>46</v>
      </c>
    </row>
    <row r="334" spans="1:18" ht="15.75" customHeight="1" x14ac:dyDescent="0.25">
      <c r="A334" t="s">
        <v>595</v>
      </c>
      <c r="C334" s="1">
        <v>32395</v>
      </c>
      <c r="D334" s="2">
        <f>H334/SUM(H334:I334)*100</f>
        <v>45.652173913043477</v>
      </c>
      <c r="E334" s="2">
        <f>I334/SUM(H334:I334)*100</f>
        <v>54.347826086956516</v>
      </c>
      <c r="F334" s="2">
        <f>SUM(D334:E334)</f>
        <v>100</v>
      </c>
      <c r="G334" s="2">
        <f>D334-E334</f>
        <v>-8.6956521739130395</v>
      </c>
      <c r="H334">
        <v>42</v>
      </c>
      <c r="I334">
        <v>50</v>
      </c>
      <c r="J334">
        <v>8</v>
      </c>
      <c r="K334">
        <f>SUM(H334:J334)</f>
        <v>100</v>
      </c>
      <c r="L334">
        <f>H334-I334</f>
        <v>-8</v>
      </c>
      <c r="M334">
        <v>1001</v>
      </c>
      <c r="N334" t="s">
        <v>598</v>
      </c>
      <c r="P334" t="s">
        <v>599</v>
      </c>
      <c r="Q334" t="s">
        <v>45</v>
      </c>
      <c r="R334" t="s">
        <v>46</v>
      </c>
    </row>
    <row r="335" spans="1:18" ht="15.75" customHeight="1" x14ac:dyDescent="0.25">
      <c r="A335" t="s">
        <v>595</v>
      </c>
      <c r="C335" s="1">
        <v>32411</v>
      </c>
      <c r="D335" s="2">
        <f>H335/SUM(H335:I335)*100</f>
        <v>45.652173913043477</v>
      </c>
      <c r="E335" s="2">
        <f>I335/SUM(H335:I335)*100</f>
        <v>54.347826086956516</v>
      </c>
      <c r="F335" s="2">
        <f>SUM(D335:E335)</f>
        <v>100</v>
      </c>
      <c r="G335" s="2">
        <f>D335-E335</f>
        <v>-8.6956521739130395</v>
      </c>
      <c r="H335">
        <v>42</v>
      </c>
      <c r="I335">
        <v>50</v>
      </c>
      <c r="J335">
        <v>8</v>
      </c>
      <c r="K335">
        <f>SUM(H335:J335)</f>
        <v>100</v>
      </c>
      <c r="L335">
        <f>H335-I335</f>
        <v>-8</v>
      </c>
      <c r="M335">
        <v>1001</v>
      </c>
      <c r="N335" t="s">
        <v>600</v>
      </c>
      <c r="P335" t="s">
        <v>599</v>
      </c>
      <c r="Q335" t="s">
        <v>45</v>
      </c>
      <c r="R335" t="s">
        <v>46</v>
      </c>
    </row>
    <row r="336" spans="1:18" ht="15.75" customHeight="1" x14ac:dyDescent="0.25">
      <c r="A336" t="s">
        <v>601</v>
      </c>
      <c r="B336" s="6"/>
      <c r="C336" s="1">
        <v>34715</v>
      </c>
      <c r="D336" s="2">
        <f>H336/SUM(H336:I336)*100</f>
        <v>68.421052631578945</v>
      </c>
      <c r="E336" s="2">
        <f>I336/SUM(H336:I336)*100</f>
        <v>31.578947368421051</v>
      </c>
      <c r="F336" s="2">
        <f>SUM(D336:E336)</f>
        <v>100</v>
      </c>
      <c r="G336" s="2">
        <f>D336-E336</f>
        <v>36.84210526315789</v>
      </c>
      <c r="H336">
        <v>65</v>
      </c>
      <c r="I336">
        <v>30</v>
      </c>
      <c r="J336">
        <v>4</v>
      </c>
      <c r="K336">
        <f>SUM(H336:J336)</f>
        <v>99</v>
      </c>
      <c r="L336">
        <f>H336-I336</f>
        <v>35</v>
      </c>
      <c r="M336">
        <v>1002</v>
      </c>
      <c r="N336" t="s">
        <v>602</v>
      </c>
      <c r="P336" t="s">
        <v>603</v>
      </c>
      <c r="Q336" t="s">
        <v>45</v>
      </c>
      <c r="R336" t="s">
        <v>46</v>
      </c>
    </row>
    <row r="337" spans="1:18" ht="15.75" customHeight="1" x14ac:dyDescent="0.25">
      <c r="A337" t="s">
        <v>601</v>
      </c>
      <c r="C337" s="1">
        <v>34887</v>
      </c>
      <c r="D337" s="2">
        <f>H337/SUM(H337:I337)*100</f>
        <v>70.833333333333343</v>
      </c>
      <c r="E337" s="2">
        <f>I337/SUM(H337:I337)*100</f>
        <v>29.166666666666668</v>
      </c>
      <c r="F337" s="2">
        <f>SUM(D337:E337)</f>
        <v>100.00000000000001</v>
      </c>
      <c r="G337" s="2">
        <f>D337-E337</f>
        <v>41.666666666666671</v>
      </c>
      <c r="H337">
        <v>68</v>
      </c>
      <c r="I337">
        <v>28</v>
      </c>
      <c r="J337">
        <v>4</v>
      </c>
      <c r="K337">
        <f>SUM(H337:J337)</f>
        <v>100</v>
      </c>
      <c r="L337">
        <f>H337-I337</f>
        <v>40</v>
      </c>
      <c r="M337">
        <v>801</v>
      </c>
      <c r="N337" t="s">
        <v>604</v>
      </c>
      <c r="P337" t="s">
        <v>605</v>
      </c>
      <c r="Q337" t="s">
        <v>45</v>
      </c>
      <c r="R337" t="s">
        <v>46</v>
      </c>
    </row>
    <row r="338" spans="1:18" ht="15.75" customHeight="1" x14ac:dyDescent="0.25">
      <c r="A338" t="s">
        <v>606</v>
      </c>
      <c r="B338">
        <v>1</v>
      </c>
      <c r="C338" s="1">
        <v>21067</v>
      </c>
      <c r="D338" s="2">
        <f>H338/SUM(H338:I338)*100</f>
        <v>30</v>
      </c>
      <c r="E338" s="2">
        <f>I338/SUM(H338:I338)*100</f>
        <v>70</v>
      </c>
      <c r="F338" s="2">
        <f>SUM(D338:E338)</f>
        <v>100</v>
      </c>
      <c r="G338" s="2">
        <f>D338-E338</f>
        <v>-40</v>
      </c>
      <c r="H338">
        <v>24</v>
      </c>
      <c r="I338">
        <v>56</v>
      </c>
      <c r="J338">
        <v>20</v>
      </c>
      <c r="K338">
        <f>SUM(H338:J338)</f>
        <v>100</v>
      </c>
      <c r="L338">
        <f>H338-I338</f>
        <v>-32</v>
      </c>
      <c r="M338">
        <v>1528</v>
      </c>
      <c r="N338" t="s">
        <v>609</v>
      </c>
      <c r="P338" t="s">
        <v>610</v>
      </c>
      <c r="Q338" t="s">
        <v>401</v>
      </c>
    </row>
    <row r="339" spans="1:18" ht="15.75" customHeight="1" x14ac:dyDescent="0.25">
      <c r="A339" s="6" t="s">
        <v>606</v>
      </c>
      <c r="B339">
        <v>1</v>
      </c>
      <c r="C339" s="1">
        <v>34583</v>
      </c>
      <c r="D339" s="2">
        <f>H339/SUM(H339:I339)*100</f>
        <v>67.032967032967022</v>
      </c>
      <c r="E339" s="2">
        <f>I339/SUM(H339:I339)*100</f>
        <v>32.967032967032964</v>
      </c>
      <c r="F339" s="2">
        <f>SUM(D339:E339)</f>
        <v>99.999999999999986</v>
      </c>
      <c r="G339" s="2">
        <f>D339-E339</f>
        <v>34.065934065934059</v>
      </c>
      <c r="H339">
        <v>61</v>
      </c>
      <c r="I339">
        <v>30</v>
      </c>
      <c r="J339">
        <v>10</v>
      </c>
      <c r="K339">
        <f>SUM(H339:J339)</f>
        <v>101</v>
      </c>
      <c r="L339">
        <f>H339-I339</f>
        <v>31</v>
      </c>
      <c r="M339">
        <v>1022</v>
      </c>
      <c r="N339" t="s">
        <v>607</v>
      </c>
      <c r="P339" t="s">
        <v>608</v>
      </c>
    </row>
    <row r="340" spans="1:18" ht="15.75" customHeight="1" x14ac:dyDescent="0.25">
      <c r="A340" t="s">
        <v>613</v>
      </c>
      <c r="B340" s="6"/>
      <c r="C340" s="1">
        <v>34809</v>
      </c>
      <c r="D340" s="2">
        <f>H340/SUM(H340:I340)*100</f>
        <v>83.333333333333343</v>
      </c>
      <c r="E340" s="2">
        <f>I340/SUM(H340:I340)*100</f>
        <v>16.666666666666664</v>
      </c>
      <c r="F340" s="2">
        <f>SUM(D340:E340)</f>
        <v>100</v>
      </c>
      <c r="G340" s="2">
        <f>D340-E340</f>
        <v>66.666666666666686</v>
      </c>
      <c r="H340">
        <v>80</v>
      </c>
      <c r="I340">
        <v>16</v>
      </c>
      <c r="J340">
        <v>4</v>
      </c>
      <c r="K340">
        <f>SUM(H340:J340)</f>
        <v>100</v>
      </c>
      <c r="L340">
        <f>H340-I340</f>
        <v>64</v>
      </c>
      <c r="M340">
        <v>601</v>
      </c>
      <c r="N340" t="s">
        <v>614</v>
      </c>
      <c r="P340" t="s">
        <v>615</v>
      </c>
      <c r="Q340" t="s">
        <v>45</v>
      </c>
      <c r="R340" t="s">
        <v>46</v>
      </c>
    </row>
    <row r="341" spans="1:18" ht="15.75" customHeight="1" x14ac:dyDescent="0.25">
      <c r="A341" t="s">
        <v>613</v>
      </c>
      <c r="C341" s="1">
        <v>35580</v>
      </c>
      <c r="D341" s="2">
        <f>H341/SUM(H341:I341)*100</f>
        <v>58.762886597938149</v>
      </c>
      <c r="E341" s="2">
        <f>I341/SUM(H341:I341)*100</f>
        <v>41.237113402061851</v>
      </c>
      <c r="F341" s="2">
        <f>SUM(D341:E341)</f>
        <v>100</v>
      </c>
      <c r="G341" s="2">
        <f>D341-E341</f>
        <v>17.525773195876297</v>
      </c>
      <c r="H341">
        <v>57</v>
      </c>
      <c r="I341">
        <v>40</v>
      </c>
      <c r="J341">
        <v>4</v>
      </c>
      <c r="K341">
        <f>SUM(H341:J341)</f>
        <v>101</v>
      </c>
      <c r="L341">
        <f>H341-I341</f>
        <v>17</v>
      </c>
      <c r="M341">
        <v>935</v>
      </c>
      <c r="N341" t="s">
        <v>616</v>
      </c>
      <c r="P341" t="s">
        <v>617</v>
      </c>
      <c r="Q341" t="s">
        <v>45</v>
      </c>
      <c r="R341" t="s">
        <v>46</v>
      </c>
    </row>
    <row r="342" spans="1:18" ht="15.75" customHeight="1" x14ac:dyDescent="0.25">
      <c r="A342" t="s">
        <v>613</v>
      </c>
      <c r="C342" s="1">
        <v>35654</v>
      </c>
      <c r="D342" s="2">
        <f>H342/SUM(H342:I342)*100</f>
        <v>65.306122448979593</v>
      </c>
      <c r="E342" s="2">
        <f>I342/SUM(H342:I342)*100</f>
        <v>34.693877551020407</v>
      </c>
      <c r="F342" s="2">
        <f>SUM(D342:E342)</f>
        <v>100</v>
      </c>
      <c r="G342" s="2">
        <f>D342-E342</f>
        <v>30.612244897959187</v>
      </c>
      <c r="H342">
        <v>64</v>
      </c>
      <c r="I342">
        <v>34</v>
      </c>
      <c r="J342">
        <v>1</v>
      </c>
      <c r="K342">
        <f>SUM(H342:J342)</f>
        <v>99</v>
      </c>
      <c r="L342">
        <f>H342-I342</f>
        <v>30</v>
      </c>
      <c r="M342">
        <v>819</v>
      </c>
      <c r="N342" t="s">
        <v>618</v>
      </c>
      <c r="P342" t="s">
        <v>619</v>
      </c>
      <c r="Q342" t="s">
        <v>45</v>
      </c>
      <c r="R342" t="s">
        <v>138</v>
      </c>
    </row>
    <row r="343" spans="1:18" ht="15.75" customHeight="1" x14ac:dyDescent="0.25">
      <c r="A343" t="s">
        <v>613</v>
      </c>
      <c r="C343" s="1">
        <v>37001</v>
      </c>
      <c r="D343" s="2">
        <f>H343/SUM(H343:I343)*100</f>
        <v>60.824742268041234</v>
      </c>
      <c r="E343" s="2">
        <f>I343/SUM(H343:I343)*100</f>
        <v>39.175257731958766</v>
      </c>
      <c r="F343" s="2">
        <f>SUM(D343:E343)</f>
        <v>100</v>
      </c>
      <c r="G343" s="2">
        <f>D343-E343</f>
        <v>21.649484536082468</v>
      </c>
      <c r="H343">
        <v>59</v>
      </c>
      <c r="I343">
        <v>38</v>
      </c>
      <c r="J343">
        <v>3</v>
      </c>
      <c r="K343">
        <f>SUM(H343:J343)</f>
        <v>100</v>
      </c>
      <c r="L343">
        <f>H343-I343</f>
        <v>21</v>
      </c>
      <c r="M343">
        <v>1015</v>
      </c>
      <c r="N343" t="s">
        <v>620</v>
      </c>
      <c r="P343" t="s">
        <v>621</v>
      </c>
      <c r="Q343" t="s">
        <v>45</v>
      </c>
      <c r="R343" t="s">
        <v>46</v>
      </c>
    </row>
    <row r="344" spans="1:18" ht="15.75" customHeight="1" x14ac:dyDescent="0.25">
      <c r="A344" t="s">
        <v>613</v>
      </c>
      <c r="C344" s="1">
        <v>37029</v>
      </c>
      <c r="D344" s="2">
        <f>H344/SUM(H344:I344)*100</f>
        <v>59.375</v>
      </c>
      <c r="E344" s="2">
        <f>I344/SUM(H344:I344)*100</f>
        <v>40.625</v>
      </c>
      <c r="F344" s="2">
        <f>SUM(D344:E344)</f>
        <v>100</v>
      </c>
      <c r="G344" s="2">
        <f>D344-E344</f>
        <v>18.75</v>
      </c>
      <c r="H344">
        <v>57</v>
      </c>
      <c r="I344">
        <v>39</v>
      </c>
      <c r="J344">
        <v>4</v>
      </c>
      <c r="K344">
        <f>SUM(H344:J344)</f>
        <v>100</v>
      </c>
      <c r="L344">
        <f>H344-I344</f>
        <v>18</v>
      </c>
      <c r="M344">
        <v>1010</v>
      </c>
      <c r="N344" t="s">
        <v>622</v>
      </c>
      <c r="P344" t="s">
        <v>623</v>
      </c>
      <c r="Q344" t="s">
        <v>45</v>
      </c>
      <c r="R344" t="s">
        <v>46</v>
      </c>
    </row>
    <row r="345" spans="1:18" ht="15.75" customHeight="1" x14ac:dyDescent="0.25">
      <c r="A345" t="s">
        <v>613</v>
      </c>
      <c r="C345" s="1">
        <v>37050</v>
      </c>
      <c r="D345" s="2">
        <f>H345/SUM(H345:I345)*100</f>
        <v>62.10526315789474</v>
      </c>
      <c r="E345" s="2">
        <f>I345/SUM(H345:I345)*100</f>
        <v>37.894736842105267</v>
      </c>
      <c r="F345" s="2">
        <f>SUM(D345:E345)</f>
        <v>100</v>
      </c>
      <c r="G345" s="2">
        <f>D345-E345</f>
        <v>24.210526315789473</v>
      </c>
      <c r="H345">
        <v>59</v>
      </c>
      <c r="I345">
        <v>36</v>
      </c>
      <c r="J345">
        <v>5</v>
      </c>
      <c r="K345">
        <f>SUM(H345:J345)</f>
        <v>100</v>
      </c>
      <c r="L345">
        <f>H345-I345</f>
        <v>23</v>
      </c>
      <c r="M345">
        <v>1011</v>
      </c>
      <c r="N345" t="s">
        <v>624</v>
      </c>
      <c r="P345" t="s">
        <v>625</v>
      </c>
      <c r="Q345" t="s">
        <v>45</v>
      </c>
      <c r="R345" t="s">
        <v>152</v>
      </c>
    </row>
    <row r="346" spans="1:18" ht="15.75" customHeight="1" x14ac:dyDescent="0.25">
      <c r="A346" t="s">
        <v>626</v>
      </c>
      <c r="C346" s="1">
        <v>28552</v>
      </c>
      <c r="D346" s="2">
        <f>H346/SUM(H346:I346)*100</f>
        <v>41.860465116279073</v>
      </c>
      <c r="E346" s="2">
        <f>I346/SUM(H346:I346)*100</f>
        <v>58.139534883720934</v>
      </c>
      <c r="F346" s="2">
        <f>SUM(D346:E346)</f>
        <v>100</v>
      </c>
      <c r="G346" s="2">
        <f>D346-E346</f>
        <v>-16.279069767441861</v>
      </c>
      <c r="H346">
        <v>36</v>
      </c>
      <c r="I346">
        <v>50</v>
      </c>
      <c r="J346">
        <v>14</v>
      </c>
      <c r="K346">
        <f>SUM(H346:J346)</f>
        <v>100</v>
      </c>
      <c r="L346">
        <f>H346-I346</f>
        <v>-14</v>
      </c>
      <c r="M346">
        <v>1560</v>
      </c>
      <c r="N346" t="s">
        <v>627</v>
      </c>
      <c r="P346" t="s">
        <v>628</v>
      </c>
      <c r="Q346" t="s">
        <v>45</v>
      </c>
      <c r="R346" t="s">
        <v>46</v>
      </c>
    </row>
    <row r="347" spans="1:18" ht="15.75" customHeight="1" x14ac:dyDescent="0.25">
      <c r="A347" t="s">
        <v>626</v>
      </c>
      <c r="C347" s="1">
        <v>29616</v>
      </c>
      <c r="D347" s="2">
        <f>H347/SUM(H347:I347)*100</f>
        <v>44.31818181818182</v>
      </c>
      <c r="E347" s="2">
        <f>I347/SUM(H347:I347)*100</f>
        <v>55.68181818181818</v>
      </c>
      <c r="F347" s="2">
        <f>SUM(D347:E347)</f>
        <v>100</v>
      </c>
      <c r="G347" s="2">
        <f>D347-E347</f>
        <v>-11.36363636363636</v>
      </c>
      <c r="H347">
        <v>39</v>
      </c>
      <c r="I347">
        <v>49</v>
      </c>
      <c r="J347">
        <v>12</v>
      </c>
      <c r="K347">
        <f>SUM(H347:J347)</f>
        <v>100</v>
      </c>
      <c r="L347">
        <f>H347-I347</f>
        <v>-10</v>
      </c>
      <c r="M347">
        <v>1609</v>
      </c>
      <c r="N347" t="s">
        <v>629</v>
      </c>
      <c r="P347" t="s">
        <v>628</v>
      </c>
      <c r="Q347" t="s">
        <v>45</v>
      </c>
      <c r="R347" t="s">
        <v>46</v>
      </c>
    </row>
    <row r="348" spans="1:18" ht="15.75" customHeight="1" x14ac:dyDescent="0.25">
      <c r="A348" t="s">
        <v>630</v>
      </c>
      <c r="B348">
        <v>1</v>
      </c>
      <c r="C348" s="1">
        <v>35755</v>
      </c>
      <c r="D348" s="2">
        <f>H348/SUM(H348:I348)*100</f>
        <v>54.255319148936167</v>
      </c>
      <c r="E348" s="2">
        <f>I348/SUM(H348:I348)*100</f>
        <v>45.744680851063826</v>
      </c>
      <c r="F348" s="2">
        <f>SUM(D348:E348)</f>
        <v>100</v>
      </c>
      <c r="G348" s="2">
        <f>D348-E348</f>
        <v>8.5106382978723403</v>
      </c>
      <c r="H348">
        <v>51</v>
      </c>
      <c r="I348">
        <v>43</v>
      </c>
      <c r="J348">
        <v>6</v>
      </c>
      <c r="K348">
        <f>SUM(H348:J348)</f>
        <v>100</v>
      </c>
      <c r="L348">
        <f>H348-I348</f>
        <v>8</v>
      </c>
      <c r="M348">
        <v>1019</v>
      </c>
      <c r="N348" t="s">
        <v>631</v>
      </c>
      <c r="P348" t="s">
        <v>632</v>
      </c>
      <c r="Q348" t="s">
        <v>45</v>
      </c>
    </row>
    <row r="349" spans="1:18" ht="15.75" customHeight="1" x14ac:dyDescent="0.25">
      <c r="A349" t="s">
        <v>633</v>
      </c>
      <c r="B349">
        <v>1</v>
      </c>
      <c r="C349" s="1">
        <v>19664</v>
      </c>
      <c r="D349" s="2">
        <f>H349/SUM(H349:I349)*100</f>
        <v>81.521739130434781</v>
      </c>
      <c r="E349" s="2">
        <f>I349/SUM(H349:I349)*100</f>
        <v>18.478260869565215</v>
      </c>
      <c r="F349" s="2">
        <f>SUM(D349:E349)</f>
        <v>100</v>
      </c>
      <c r="G349" s="2">
        <f>D349-E349</f>
        <v>63.043478260869563</v>
      </c>
      <c r="H349">
        <v>75</v>
      </c>
      <c r="I349">
        <v>17</v>
      </c>
      <c r="J349">
        <v>7</v>
      </c>
      <c r="K349">
        <f>SUM(H349:J349)</f>
        <v>99</v>
      </c>
      <c r="L349">
        <f>H349-I349</f>
        <v>58</v>
      </c>
      <c r="M349">
        <v>1498</v>
      </c>
      <c r="N349" t="s">
        <v>634</v>
      </c>
      <c r="P349" t="s">
        <v>635</v>
      </c>
      <c r="Q349" t="s">
        <v>401</v>
      </c>
    </row>
    <row r="350" spans="1:18" ht="15.75" customHeight="1" x14ac:dyDescent="0.25">
      <c r="A350" t="s">
        <v>633</v>
      </c>
      <c r="C350" s="1">
        <v>35811</v>
      </c>
      <c r="D350" s="2">
        <f>H350/SUM(H350:I350)*100</f>
        <v>56.81818181818182</v>
      </c>
      <c r="E350" s="2">
        <f>I350/SUM(H350:I350)*100</f>
        <v>43.18181818181818</v>
      </c>
      <c r="F350" s="2">
        <f>SUM(D350:E350)</f>
        <v>100</v>
      </c>
      <c r="G350" s="2">
        <f>D350-E350</f>
        <v>13.63636363636364</v>
      </c>
      <c r="H350">
        <v>50</v>
      </c>
      <c r="I350">
        <v>38</v>
      </c>
      <c r="J350">
        <v>12</v>
      </c>
      <c r="K350">
        <f>SUM(H350:J350)</f>
        <v>100</v>
      </c>
      <c r="L350">
        <f>H350-I350</f>
        <v>12</v>
      </c>
      <c r="M350">
        <v>1004</v>
      </c>
      <c r="N350" t="s">
        <v>636</v>
      </c>
      <c r="P350" t="s">
        <v>637</v>
      </c>
      <c r="Q350" t="s">
        <v>45</v>
      </c>
      <c r="R350" t="s">
        <v>138</v>
      </c>
    </row>
    <row r="351" spans="1:18" ht="15.75" customHeight="1" x14ac:dyDescent="0.25">
      <c r="A351" t="s">
        <v>633</v>
      </c>
      <c r="C351" s="1">
        <v>37382</v>
      </c>
      <c r="D351" s="2">
        <f>H351/SUM(H351:I351)*100</f>
        <v>70.103092783505147</v>
      </c>
      <c r="E351" s="2">
        <f>I351/SUM(H351:I351)*100</f>
        <v>29.896907216494846</v>
      </c>
      <c r="F351" s="2">
        <f>SUM(D351:E351)</f>
        <v>100</v>
      </c>
      <c r="G351" s="2">
        <f>D351-E351</f>
        <v>40.206185567010301</v>
      </c>
      <c r="H351">
        <v>68</v>
      </c>
      <c r="I351">
        <v>29</v>
      </c>
      <c r="J351">
        <v>3</v>
      </c>
      <c r="K351">
        <f>SUM(H351:J351)</f>
        <v>100</v>
      </c>
      <c r="L351">
        <f>H351-I351</f>
        <v>39</v>
      </c>
      <c r="M351">
        <v>1012</v>
      </c>
      <c r="N351" t="s">
        <v>638</v>
      </c>
      <c r="P351" t="s">
        <v>639</v>
      </c>
      <c r="Q351" t="s">
        <v>45</v>
      </c>
      <c r="R351" t="s">
        <v>46</v>
      </c>
    </row>
    <row r="352" spans="1:18" ht="15.75" customHeight="1" x14ac:dyDescent="0.25">
      <c r="A352" t="s">
        <v>105</v>
      </c>
      <c r="B352">
        <v>1</v>
      </c>
      <c r="C352" s="1">
        <v>31723</v>
      </c>
      <c r="D352" s="2">
        <f>H352/SUM(H352:I352)*100</f>
        <v>84</v>
      </c>
      <c r="E352" s="2">
        <f>I352/SUM(H352:I352)*100</f>
        <v>16</v>
      </c>
      <c r="F352" s="2">
        <f>SUM(D352:E352)</f>
        <v>100</v>
      </c>
      <c r="G352" s="2">
        <f>D352-E352</f>
        <v>68</v>
      </c>
      <c r="H352">
        <v>84</v>
      </c>
      <c r="I352">
        <v>16</v>
      </c>
      <c r="J352">
        <v>0</v>
      </c>
      <c r="K352">
        <f>SUM(H352:J352)</f>
        <v>100</v>
      </c>
      <c r="L352">
        <f>H352-I352</f>
        <v>68</v>
      </c>
      <c r="M352">
        <v>1251</v>
      </c>
      <c r="N352" t="s">
        <v>104</v>
      </c>
      <c r="P352" t="s">
        <v>106</v>
      </c>
      <c r="Q352" t="s">
        <v>45</v>
      </c>
    </row>
    <row r="353" spans="1:19" ht="15.75" customHeight="1" x14ac:dyDescent="0.25">
      <c r="A353" t="s">
        <v>112</v>
      </c>
      <c r="B353">
        <v>1</v>
      </c>
      <c r="C353" s="1">
        <v>31723</v>
      </c>
      <c r="D353" s="2">
        <f>H353/SUM(H353:I353)*100</f>
        <v>79</v>
      </c>
      <c r="E353" s="2">
        <f>I353/SUM(H353:I353)*100</f>
        <v>21</v>
      </c>
      <c r="F353" s="2">
        <f>SUM(D353:E353)</f>
        <v>100</v>
      </c>
      <c r="G353" s="2">
        <f>D353-E353</f>
        <v>58</v>
      </c>
      <c r="H353">
        <v>79</v>
      </c>
      <c r="I353">
        <v>21</v>
      </c>
      <c r="J353">
        <v>0</v>
      </c>
      <c r="K353">
        <f>SUM(H353:J353)</f>
        <v>100</v>
      </c>
      <c r="L353">
        <f>H353-I353</f>
        <v>58</v>
      </c>
      <c r="M353">
        <v>1251</v>
      </c>
      <c r="N353" t="s">
        <v>104</v>
      </c>
      <c r="P353" t="s">
        <v>113</v>
      </c>
      <c r="Q353" t="s">
        <v>45</v>
      </c>
    </row>
    <row r="354" spans="1:19" ht="15.75" customHeight="1" x14ac:dyDescent="0.25">
      <c r="A354" t="s">
        <v>108</v>
      </c>
      <c r="B354">
        <v>1</v>
      </c>
      <c r="C354" s="1">
        <v>31723</v>
      </c>
      <c r="D354" s="2">
        <f>H354/SUM(H354:I354)*100</f>
        <v>74</v>
      </c>
      <c r="E354" s="2">
        <f>I354/SUM(H354:I354)*100</f>
        <v>26</v>
      </c>
      <c r="F354" s="2">
        <f>SUM(D354:E354)</f>
        <v>100</v>
      </c>
      <c r="G354" s="2">
        <f>D354-E354</f>
        <v>48</v>
      </c>
      <c r="H354">
        <v>74</v>
      </c>
      <c r="I354">
        <v>26</v>
      </c>
      <c r="J354">
        <v>0</v>
      </c>
      <c r="K354">
        <f>SUM(H354:J354)</f>
        <v>100</v>
      </c>
      <c r="L354">
        <f>H354-I354</f>
        <v>48</v>
      </c>
      <c r="M354">
        <v>1251</v>
      </c>
      <c r="N354" t="s">
        <v>104</v>
      </c>
      <c r="P354" t="s">
        <v>111</v>
      </c>
      <c r="Q354" t="s">
        <v>45</v>
      </c>
    </row>
    <row r="355" spans="1:19" ht="15.75" customHeight="1" x14ac:dyDescent="0.25">
      <c r="A355" t="s">
        <v>126</v>
      </c>
      <c r="B355">
        <v>1</v>
      </c>
      <c r="C355" s="1">
        <v>31723</v>
      </c>
      <c r="D355" s="2">
        <f>H355/SUM(H355:I355)*100</f>
        <v>14.000000000000002</v>
      </c>
      <c r="E355" s="2">
        <f>I355/SUM(H355:I355)*100</f>
        <v>86</v>
      </c>
      <c r="F355" s="2">
        <f>SUM(D355:E355)</f>
        <v>100</v>
      </c>
      <c r="G355" s="2">
        <f>D355-E355</f>
        <v>-72</v>
      </c>
      <c r="H355">
        <v>14</v>
      </c>
      <c r="I355">
        <v>86</v>
      </c>
      <c r="J355">
        <v>0</v>
      </c>
      <c r="K355">
        <f>SUM(H355:J355)</f>
        <v>100</v>
      </c>
      <c r="L355">
        <f>H355-I355</f>
        <v>-72</v>
      </c>
      <c r="M355">
        <v>1251</v>
      </c>
      <c r="N355" t="s">
        <v>121</v>
      </c>
      <c r="P355" t="s">
        <v>129</v>
      </c>
      <c r="Q355" t="s">
        <v>45</v>
      </c>
    </row>
    <row r="356" spans="1:19" ht="15.75" customHeight="1" x14ac:dyDescent="0.25">
      <c r="A356" t="s">
        <v>132</v>
      </c>
      <c r="B356">
        <v>1</v>
      </c>
      <c r="C356" s="1">
        <v>31723</v>
      </c>
      <c r="D356" s="2">
        <f>H356/SUM(H356:I356)*100</f>
        <v>35</v>
      </c>
      <c r="E356" s="2">
        <f>I356/SUM(H356:I356)*100</f>
        <v>65</v>
      </c>
      <c r="F356" s="2">
        <f>SUM(D356:E356)</f>
        <v>100</v>
      </c>
      <c r="G356" s="2">
        <f>D356-E356</f>
        <v>-30</v>
      </c>
      <c r="H356">
        <v>35</v>
      </c>
      <c r="I356">
        <v>65</v>
      </c>
      <c r="J356">
        <v>0</v>
      </c>
      <c r="K356">
        <f>SUM(H356:J356)</f>
        <v>100</v>
      </c>
      <c r="L356">
        <f>H356-I356</f>
        <v>-30</v>
      </c>
      <c r="M356">
        <v>1251</v>
      </c>
      <c r="N356" t="s">
        <v>121</v>
      </c>
      <c r="P356" t="s">
        <v>133</v>
      </c>
      <c r="Q356" t="s">
        <v>45</v>
      </c>
    </row>
    <row r="357" spans="1:19" ht="15.75" customHeight="1" x14ac:dyDescent="0.25">
      <c r="A357" t="s">
        <v>114</v>
      </c>
      <c r="B357">
        <v>1</v>
      </c>
      <c r="C357" s="1">
        <v>31723</v>
      </c>
      <c r="D357" s="2">
        <f>H357/SUM(H357:I357)*100</f>
        <v>62</v>
      </c>
      <c r="E357" s="2">
        <f>I357/SUM(H357:I357)*100</f>
        <v>38</v>
      </c>
      <c r="F357" s="2">
        <f>SUM(D357:E357)</f>
        <v>100</v>
      </c>
      <c r="G357" s="2">
        <f>D357-E357</f>
        <v>24</v>
      </c>
      <c r="H357">
        <v>62</v>
      </c>
      <c r="I357">
        <v>38</v>
      </c>
      <c r="J357">
        <v>0</v>
      </c>
      <c r="K357">
        <f>SUM(H357:J357)</f>
        <v>100</v>
      </c>
      <c r="L357">
        <f>H357-I357</f>
        <v>24</v>
      </c>
      <c r="M357">
        <v>1251</v>
      </c>
      <c r="N357" t="s">
        <v>104</v>
      </c>
      <c r="P357" t="s">
        <v>116</v>
      </c>
      <c r="Q357" t="s">
        <v>45</v>
      </c>
    </row>
    <row r="358" spans="1:19" ht="15.75" customHeight="1" x14ac:dyDescent="0.25">
      <c r="A358" t="s">
        <v>114</v>
      </c>
      <c r="B358">
        <v>1</v>
      </c>
      <c r="C358" s="1">
        <v>31723</v>
      </c>
      <c r="D358" s="2">
        <f>H358/SUM(H358:I358)*100</f>
        <v>56.000000000000007</v>
      </c>
      <c r="E358" s="2">
        <f>I358/SUM(H358:I358)*100</f>
        <v>44</v>
      </c>
      <c r="F358" s="2">
        <f>SUM(D358:E358)</f>
        <v>100</v>
      </c>
      <c r="G358" s="2">
        <f>D358-E358</f>
        <v>12.000000000000007</v>
      </c>
      <c r="H358">
        <v>56</v>
      </c>
      <c r="I358">
        <v>44</v>
      </c>
      <c r="J358">
        <v>0</v>
      </c>
      <c r="K358">
        <f>SUM(H358:J358)</f>
        <v>100</v>
      </c>
      <c r="L358">
        <f>H358-I358</f>
        <v>12</v>
      </c>
      <c r="M358">
        <v>1251</v>
      </c>
      <c r="N358" t="s">
        <v>104</v>
      </c>
      <c r="P358" t="s">
        <v>120</v>
      </c>
      <c r="Q358" t="s">
        <v>45</v>
      </c>
    </row>
    <row r="359" spans="1:19" ht="15.75" customHeight="1" x14ac:dyDescent="0.25">
      <c r="A359" t="s">
        <v>122</v>
      </c>
      <c r="B359">
        <v>1</v>
      </c>
      <c r="C359" s="1">
        <v>31723</v>
      </c>
      <c r="D359" s="2">
        <f>H359/SUM(H359:I359)*100</f>
        <v>54</v>
      </c>
      <c r="E359" s="2">
        <f>I359/SUM(H359:I359)*100</f>
        <v>46</v>
      </c>
      <c r="F359" s="2">
        <f>SUM(D359:E359)</f>
        <v>100</v>
      </c>
      <c r="G359" s="2">
        <f>D359-E359</f>
        <v>8</v>
      </c>
      <c r="H359">
        <v>54</v>
      </c>
      <c r="I359">
        <v>46</v>
      </c>
      <c r="J359">
        <v>0</v>
      </c>
      <c r="K359">
        <f>SUM(H359:J359)</f>
        <v>100</v>
      </c>
      <c r="L359">
        <f>H359-I359</f>
        <v>8</v>
      </c>
      <c r="M359">
        <v>1251</v>
      </c>
      <c r="N359" t="s">
        <v>121</v>
      </c>
      <c r="P359" t="s">
        <v>124</v>
      </c>
      <c r="Q359" t="s">
        <v>45</v>
      </c>
    </row>
    <row r="360" spans="1:19" ht="15.75" customHeight="1" x14ac:dyDescent="0.25">
      <c r="A360" t="s">
        <v>640</v>
      </c>
      <c r="B360">
        <v>1</v>
      </c>
      <c r="C360" s="1">
        <v>38050</v>
      </c>
      <c r="D360" s="2">
        <f>H360/SUM(H360:I360)*100</f>
        <v>64.583333333333343</v>
      </c>
      <c r="E360" s="2">
        <f>I360/SUM(H360:I360)*100</f>
        <v>35.416666666666671</v>
      </c>
      <c r="F360" s="2">
        <f>SUM(D360:E360)</f>
        <v>100.00000000000001</v>
      </c>
      <c r="G360" s="2">
        <f>D360-E360</f>
        <v>29.166666666666671</v>
      </c>
      <c r="H360">
        <v>62</v>
      </c>
      <c r="I360">
        <v>34</v>
      </c>
      <c r="J360">
        <v>5</v>
      </c>
      <c r="K360">
        <f>SUM(H360:J360)</f>
        <v>101</v>
      </c>
      <c r="L360">
        <f>H360-I360</f>
        <v>28</v>
      </c>
      <c r="M360">
        <v>1207</v>
      </c>
      <c r="N360" t="s">
        <v>641</v>
      </c>
      <c r="P360" t="s">
        <v>642</v>
      </c>
      <c r="S360">
        <v>1</v>
      </c>
    </row>
    <row r="361" spans="1:19" ht="15.75" customHeight="1" x14ac:dyDescent="0.25">
      <c r="A361" t="s">
        <v>647</v>
      </c>
      <c r="B361">
        <v>1</v>
      </c>
      <c r="C361" s="1">
        <v>32297</v>
      </c>
      <c r="D361" s="2">
        <f>H361/SUM(H361:I361)*100</f>
        <v>47.311827956989248</v>
      </c>
      <c r="E361" s="2">
        <f>I361/SUM(H361:I361)*100</f>
        <v>52.688172043010752</v>
      </c>
      <c r="F361" s="2">
        <f>SUM(D361:E361)</f>
        <v>100</v>
      </c>
      <c r="G361" s="2">
        <f>D361-E361</f>
        <v>-5.3763440860215042</v>
      </c>
      <c r="H361">
        <v>44</v>
      </c>
      <c r="I361">
        <v>49</v>
      </c>
      <c r="J361">
        <v>7</v>
      </c>
      <c r="K361">
        <f>SUM(H361:J361)</f>
        <v>100</v>
      </c>
      <c r="L361">
        <f>H361-I361</f>
        <v>-5</v>
      </c>
      <c r="M361">
        <v>3123</v>
      </c>
      <c r="N361" t="s">
        <v>648</v>
      </c>
      <c r="P361" t="s">
        <v>649</v>
      </c>
      <c r="Q361" t="s">
        <v>45</v>
      </c>
    </row>
    <row r="362" spans="1:19" ht="15.75" customHeight="1" x14ac:dyDescent="0.25">
      <c r="A362" t="s">
        <v>650</v>
      </c>
      <c r="B362">
        <v>1</v>
      </c>
      <c r="C362" s="1">
        <v>37636</v>
      </c>
      <c r="D362" s="2">
        <f>H362/SUM(H362:I362)*100</f>
        <v>59.782608695652172</v>
      </c>
      <c r="E362" s="2">
        <f>I362/SUM(H362:I362)*100</f>
        <v>40.217391304347828</v>
      </c>
      <c r="F362" s="2">
        <f>SUM(D362:E362)</f>
        <v>100</v>
      </c>
      <c r="G362" s="2">
        <f>D362-E362</f>
        <v>19.565217391304344</v>
      </c>
      <c r="H362">
        <v>55</v>
      </c>
      <c r="I362">
        <v>37</v>
      </c>
      <c r="J362">
        <v>8</v>
      </c>
      <c r="K362">
        <f>SUM(H362:J362)</f>
        <v>100</v>
      </c>
      <c r="L362">
        <f>H362-I362</f>
        <v>18</v>
      </c>
      <c r="M362">
        <v>1000</v>
      </c>
      <c r="N362" t="s">
        <v>651</v>
      </c>
      <c r="P362" t="s">
        <v>652</v>
      </c>
    </row>
    <row r="363" spans="1:19" ht="15.75" customHeight="1" x14ac:dyDescent="0.25">
      <c r="A363" t="s">
        <v>653</v>
      </c>
      <c r="C363" s="1">
        <v>26772</v>
      </c>
      <c r="D363" s="2">
        <f>H363/SUM(H363:I363)*100</f>
        <v>42.168674698795186</v>
      </c>
      <c r="E363" s="2">
        <f>I363/SUM(H363:I363)*100</f>
        <v>57.831325301204814</v>
      </c>
      <c r="F363" s="2">
        <f>SUM(D363:E363)</f>
        <v>100</v>
      </c>
      <c r="G363" s="2">
        <f>D363-E363</f>
        <v>-15.662650602409627</v>
      </c>
      <c r="H363">
        <v>35</v>
      </c>
      <c r="I363">
        <v>48</v>
      </c>
      <c r="J363">
        <v>17</v>
      </c>
      <c r="K363">
        <f>SUM(H363:J363)</f>
        <v>100</v>
      </c>
      <c r="L363">
        <f>H363-I363</f>
        <v>-13</v>
      </c>
      <c r="M363">
        <v>1537</v>
      </c>
      <c r="N363" t="s">
        <v>654</v>
      </c>
      <c r="P363" t="s">
        <v>655</v>
      </c>
      <c r="Q363" t="s">
        <v>45</v>
      </c>
      <c r="R363" t="s">
        <v>46</v>
      </c>
    </row>
    <row r="364" spans="1:19" ht="15.75" customHeight="1" x14ac:dyDescent="0.25">
      <c r="A364" t="s">
        <v>653</v>
      </c>
      <c r="C364" s="1">
        <v>28111</v>
      </c>
      <c r="D364" s="2">
        <f>H364/SUM(H364:I364)*100</f>
        <v>42.168674698795186</v>
      </c>
      <c r="E364" s="2">
        <f>I364/SUM(H364:I364)*100</f>
        <v>57.831325301204814</v>
      </c>
      <c r="F364" s="2">
        <f>SUM(D364:E364)</f>
        <v>100</v>
      </c>
      <c r="G364" s="2">
        <f>D364-E364</f>
        <v>-15.662650602409627</v>
      </c>
      <c r="H364">
        <v>35</v>
      </c>
      <c r="I364">
        <v>48</v>
      </c>
      <c r="J364">
        <v>17</v>
      </c>
      <c r="K364">
        <f>SUM(H364:J364)</f>
        <v>100</v>
      </c>
      <c r="L364">
        <f>H364-I364</f>
        <v>-13</v>
      </c>
      <c r="M364">
        <v>1459</v>
      </c>
      <c r="N364" t="s">
        <v>656</v>
      </c>
      <c r="P364" t="s">
        <v>657</v>
      </c>
      <c r="Q364" t="s">
        <v>45</v>
      </c>
      <c r="R364" t="s">
        <v>46</v>
      </c>
    </row>
    <row r="365" spans="1:19" ht="15.75" customHeight="1" x14ac:dyDescent="0.25">
      <c r="A365" t="s">
        <v>653</v>
      </c>
      <c r="C365" s="1">
        <v>30318</v>
      </c>
      <c r="D365" s="2">
        <f>H365/SUM(H365:I365)*100</f>
        <v>54.736842105263165</v>
      </c>
      <c r="E365" s="2">
        <f>I365/SUM(H365:I365)*100</f>
        <v>45.263157894736842</v>
      </c>
      <c r="F365" s="2">
        <f>SUM(D365:E365)</f>
        <v>100</v>
      </c>
      <c r="G365" s="2">
        <f>D365-E365</f>
        <v>9.4736842105263221</v>
      </c>
      <c r="H365">
        <v>52</v>
      </c>
      <c r="I365">
        <v>43</v>
      </c>
      <c r="J365">
        <v>5</v>
      </c>
      <c r="K365">
        <f>SUM(H365:J365)</f>
        <v>100</v>
      </c>
      <c r="L365">
        <f>H365-I365</f>
        <v>9</v>
      </c>
      <c r="M365">
        <v>1254</v>
      </c>
      <c r="N365" t="s">
        <v>658</v>
      </c>
      <c r="P365" t="s">
        <v>659</v>
      </c>
      <c r="Q365" t="s">
        <v>660</v>
      </c>
      <c r="R365" t="s">
        <v>46</v>
      </c>
    </row>
    <row r="366" spans="1:19" ht="15.75" customHeight="1" x14ac:dyDescent="0.25">
      <c r="A366" t="s">
        <v>661</v>
      </c>
      <c r="B366">
        <v>1</v>
      </c>
      <c r="C366" s="1">
        <v>37092</v>
      </c>
      <c r="D366" s="2">
        <f>H366/SUM(H366:I366)*100</f>
        <v>36.363636363636367</v>
      </c>
      <c r="E366" s="2">
        <f>I366/SUM(H366:I366)*100</f>
        <v>63.636363636363633</v>
      </c>
      <c r="F366" s="2">
        <f>SUM(D366:E366)</f>
        <v>100</v>
      </c>
      <c r="G366" s="2">
        <f>D366-E366</f>
        <v>-27.272727272727266</v>
      </c>
      <c r="H366">
        <v>36</v>
      </c>
      <c r="I366">
        <v>63</v>
      </c>
      <c r="J366">
        <v>11</v>
      </c>
      <c r="K366">
        <v>10</v>
      </c>
      <c r="L366">
        <f>H366-I366</f>
        <v>-27</v>
      </c>
      <c r="M366">
        <v>1022</v>
      </c>
      <c r="N366" t="s">
        <v>662</v>
      </c>
      <c r="P366" t="s">
        <v>663</v>
      </c>
      <c r="Q366" t="s">
        <v>45</v>
      </c>
    </row>
    <row r="367" spans="1:19" ht="15.75" customHeight="1" x14ac:dyDescent="0.25">
      <c r="A367" t="s">
        <v>664</v>
      </c>
      <c r="B367">
        <v>1</v>
      </c>
      <c r="C367" s="1">
        <v>26772</v>
      </c>
      <c r="D367" s="2">
        <f>H367/SUM(H367:I367)*100</f>
        <v>65.555555555555557</v>
      </c>
      <c r="E367" s="2">
        <f>I367/SUM(H367:I367)*100</f>
        <v>34.444444444444443</v>
      </c>
      <c r="F367" s="2">
        <f>SUM(D367:E367)</f>
        <v>100</v>
      </c>
      <c r="G367" s="2">
        <f>D367-E367</f>
        <v>31.111111111111114</v>
      </c>
      <c r="H367">
        <v>59</v>
      </c>
      <c r="I367">
        <v>31</v>
      </c>
      <c r="J367">
        <v>5</v>
      </c>
      <c r="K367">
        <f>SUM(H367:J367)</f>
        <v>95</v>
      </c>
      <c r="L367">
        <f>H367-I367</f>
        <v>28</v>
      </c>
      <c r="M367">
        <v>1537</v>
      </c>
      <c r="N367" t="s">
        <v>665</v>
      </c>
      <c r="P367" t="s">
        <v>666</v>
      </c>
      <c r="Q367" t="s">
        <v>667</v>
      </c>
      <c r="S367">
        <v>1</v>
      </c>
    </row>
    <row r="368" spans="1:19" ht="15.75" customHeight="1" x14ac:dyDescent="0.25">
      <c r="A368" t="s">
        <v>664</v>
      </c>
      <c r="B368">
        <v>1</v>
      </c>
      <c r="C368" s="1">
        <v>28111</v>
      </c>
      <c r="D368" s="2">
        <f>H368/SUM(H368:I368)*100</f>
        <v>72.826086956521735</v>
      </c>
      <c r="E368" s="2">
        <f>I368/SUM(H368:I368)*100</f>
        <v>27.173913043478258</v>
      </c>
      <c r="F368" s="2">
        <f>SUM(D368:E368)</f>
        <v>100</v>
      </c>
      <c r="G368" s="2">
        <f>D368-E368</f>
        <v>45.652173913043477</v>
      </c>
      <c r="H368">
        <v>67</v>
      </c>
      <c r="I368">
        <v>25</v>
      </c>
      <c r="J368">
        <v>8</v>
      </c>
      <c r="K368">
        <f>SUM(H368:J368)</f>
        <v>100</v>
      </c>
      <c r="L368">
        <f>H368-I368</f>
        <v>42</v>
      </c>
      <c r="M368">
        <v>1459</v>
      </c>
      <c r="N368" t="s">
        <v>668</v>
      </c>
      <c r="P368" t="s">
        <v>669</v>
      </c>
      <c r="S368">
        <v>1</v>
      </c>
    </row>
    <row r="369" spans="1:19" ht="15.75" customHeight="1" x14ac:dyDescent="0.25">
      <c r="A369" t="s">
        <v>664</v>
      </c>
      <c r="C369" s="1">
        <v>36720</v>
      </c>
      <c r="D369" s="2">
        <f>H369/SUM(H369:I369)*100</f>
        <v>71.910112359550567</v>
      </c>
      <c r="E369" s="2">
        <f>I369/SUM(H369:I369)*100</f>
        <v>28.08988764044944</v>
      </c>
      <c r="F369" s="2">
        <f>SUM(D369:E369)</f>
        <v>100</v>
      </c>
      <c r="G369" s="2">
        <f>D369-E369</f>
        <v>43.820224719101127</v>
      </c>
      <c r="H369">
        <v>64</v>
      </c>
      <c r="I369">
        <v>25</v>
      </c>
      <c r="J369">
        <v>11</v>
      </c>
      <c r="K369">
        <f>SUM(H369:J369)</f>
        <v>100</v>
      </c>
      <c r="L369">
        <f>H369-I369</f>
        <v>39</v>
      </c>
      <c r="M369">
        <v>1010</v>
      </c>
      <c r="N369" t="s">
        <v>643</v>
      </c>
      <c r="P369" t="s">
        <v>644</v>
      </c>
      <c r="Q369" t="s">
        <v>45</v>
      </c>
      <c r="R369" t="s">
        <v>46</v>
      </c>
      <c r="S369">
        <v>1</v>
      </c>
    </row>
    <row r="370" spans="1:19" ht="15.75" customHeight="1" x14ac:dyDescent="0.25">
      <c r="A370" t="s">
        <v>664</v>
      </c>
      <c r="C370" s="1">
        <v>37089</v>
      </c>
      <c r="D370" s="2">
        <f>H370/SUM(H370:I370)*100</f>
        <v>72.340425531914903</v>
      </c>
      <c r="E370" s="2">
        <f>I370/SUM(H370:I370)*100</f>
        <v>27.659574468085108</v>
      </c>
      <c r="F370" s="2">
        <f>SUM(D370:E370)</f>
        <v>100.00000000000001</v>
      </c>
      <c r="G370" s="2">
        <f>D370-E370</f>
        <v>44.680851063829792</v>
      </c>
      <c r="H370">
        <v>68</v>
      </c>
      <c r="I370">
        <v>26</v>
      </c>
      <c r="J370">
        <v>6</v>
      </c>
      <c r="K370">
        <f>SUM(H370:J370)</f>
        <v>100</v>
      </c>
      <c r="L370">
        <f>H370-I370</f>
        <v>42</v>
      </c>
      <c r="M370">
        <v>1015</v>
      </c>
      <c r="N370" t="s">
        <v>670</v>
      </c>
      <c r="P370" t="s">
        <v>671</v>
      </c>
      <c r="Q370" t="s">
        <v>45</v>
      </c>
      <c r="R370" t="s">
        <v>46</v>
      </c>
      <c r="S370">
        <v>1</v>
      </c>
    </row>
    <row r="371" spans="1:19" ht="15.75" customHeight="1" x14ac:dyDescent="0.25">
      <c r="A371" t="s">
        <v>664</v>
      </c>
      <c r="C371" s="1">
        <v>37092</v>
      </c>
      <c r="D371" s="2">
        <f>H371/SUM(H371:I371)*100</f>
        <v>72.043010752688176</v>
      </c>
      <c r="E371" s="2">
        <f>I371/SUM(H371:I371)*100</f>
        <v>27.956989247311824</v>
      </c>
      <c r="F371" s="2">
        <f>SUM(D371:E371)</f>
        <v>100</v>
      </c>
      <c r="G371" s="2">
        <f>D371-E371</f>
        <v>44.086021505376351</v>
      </c>
      <c r="H371">
        <v>67</v>
      </c>
      <c r="I371">
        <v>26</v>
      </c>
      <c r="J371">
        <v>7</v>
      </c>
      <c r="K371">
        <f>SUM(H371:J371)</f>
        <v>100</v>
      </c>
      <c r="L371">
        <f>H371-I371</f>
        <v>41</v>
      </c>
      <c r="M371">
        <v>1022</v>
      </c>
      <c r="N371" t="s">
        <v>645</v>
      </c>
      <c r="P371" t="s">
        <v>644</v>
      </c>
      <c r="Q371" t="s">
        <v>45</v>
      </c>
      <c r="R371" t="s">
        <v>46</v>
      </c>
      <c r="S371">
        <v>1</v>
      </c>
    </row>
    <row r="372" spans="1:19" ht="15.75" customHeight="1" x14ac:dyDescent="0.25">
      <c r="A372" t="s">
        <v>664</v>
      </c>
      <c r="C372" s="1">
        <v>37636</v>
      </c>
      <c r="D372" s="2">
        <f>H372/SUM(H372:I372)*100</f>
        <v>68.085106382978722</v>
      </c>
      <c r="E372" s="2">
        <f>I372/SUM(H372:I372)*100</f>
        <v>31.914893617021278</v>
      </c>
      <c r="F372" s="2">
        <f>SUM(D372:E372)</f>
        <v>100</v>
      </c>
      <c r="G372" s="2">
        <f>D372-E372</f>
        <v>36.170212765957444</v>
      </c>
      <c r="H372">
        <v>64</v>
      </c>
      <c r="I372">
        <v>30</v>
      </c>
      <c r="J372">
        <v>6</v>
      </c>
      <c r="K372">
        <f>SUM(H372:J372)</f>
        <v>100</v>
      </c>
      <c r="L372">
        <f>H372-I372</f>
        <v>34</v>
      </c>
      <c r="M372">
        <v>1010</v>
      </c>
      <c r="N372" t="s">
        <v>672</v>
      </c>
      <c r="P372" t="s">
        <v>671</v>
      </c>
      <c r="Q372" t="s">
        <v>45</v>
      </c>
      <c r="R372" t="s">
        <v>46</v>
      </c>
      <c r="S372">
        <v>1</v>
      </c>
    </row>
    <row r="373" spans="1:19" ht="15.75" customHeight="1" x14ac:dyDescent="0.25">
      <c r="A373" t="s">
        <v>664</v>
      </c>
      <c r="C373" s="1">
        <v>37965</v>
      </c>
      <c r="D373" s="2">
        <f>H373/SUM(H373:I373)*100</f>
        <v>75.824175824175825</v>
      </c>
      <c r="E373" s="2">
        <f>I373/SUM(H373:I373)*100</f>
        <v>24.175824175824175</v>
      </c>
      <c r="F373" s="2">
        <f>SUM(D373:E373)</f>
        <v>100</v>
      </c>
      <c r="G373" s="2">
        <f>D373-E373</f>
        <v>51.64835164835165</v>
      </c>
      <c r="H373">
        <v>69</v>
      </c>
      <c r="I373">
        <v>22</v>
      </c>
      <c r="J373">
        <v>9</v>
      </c>
      <c r="K373">
        <f>SUM(H373:J373)</f>
        <v>100</v>
      </c>
      <c r="L373">
        <f>H373-I373</f>
        <v>47</v>
      </c>
      <c r="M373">
        <v>993</v>
      </c>
      <c r="N373" t="s">
        <v>646</v>
      </c>
      <c r="P373" t="s">
        <v>644</v>
      </c>
      <c r="Q373" t="s">
        <v>45</v>
      </c>
      <c r="R373" t="s">
        <v>46</v>
      </c>
      <c r="S373">
        <v>1</v>
      </c>
    </row>
    <row r="374" spans="1:19" ht="15.75" customHeight="1" x14ac:dyDescent="0.25">
      <c r="A374" s="6" t="s">
        <v>673</v>
      </c>
      <c r="B374">
        <v>1</v>
      </c>
      <c r="C374" s="1">
        <v>34540</v>
      </c>
      <c r="D374" s="2">
        <f>H374/SUM(H374:I374)*100</f>
        <v>53.260869565217398</v>
      </c>
      <c r="E374" s="2">
        <f>I374/SUM(H374:I374)*100</f>
        <v>46.739130434782609</v>
      </c>
      <c r="F374" s="2">
        <f>SUM(D374:E374)</f>
        <v>100</v>
      </c>
      <c r="G374" s="2">
        <f>D374-E374</f>
        <v>6.5217391304347885</v>
      </c>
      <c r="H374">
        <v>49</v>
      </c>
      <c r="I374">
        <v>43</v>
      </c>
      <c r="J374">
        <v>8</v>
      </c>
      <c r="K374">
        <f>SUM(H374:J374)</f>
        <v>100</v>
      </c>
      <c r="L374">
        <f>H374-I374</f>
        <v>6</v>
      </c>
      <c r="M374">
        <v>1249</v>
      </c>
      <c r="N374" t="s">
        <v>674</v>
      </c>
      <c r="P374" t="s">
        <v>675</v>
      </c>
    </row>
    <row r="375" spans="1:19" ht="15.75" customHeight="1" x14ac:dyDescent="0.25">
      <c r="A375" t="s">
        <v>676</v>
      </c>
      <c r="B375">
        <v>1</v>
      </c>
      <c r="C375" s="1">
        <v>32297</v>
      </c>
      <c r="D375" s="2">
        <f>H375/SUM(H375:I375)*100</f>
        <v>22.826086956521738</v>
      </c>
      <c r="E375" s="2">
        <f>I375/SUM(H375:I375)*100</f>
        <v>77.173913043478265</v>
      </c>
      <c r="F375" s="2">
        <f>SUM(D375:E375)</f>
        <v>100</v>
      </c>
      <c r="G375" s="2">
        <f>D375-E375</f>
        <v>-54.34782608695653</v>
      </c>
      <c r="H375">
        <v>21</v>
      </c>
      <c r="I375">
        <v>71</v>
      </c>
      <c r="J375">
        <v>4</v>
      </c>
      <c r="K375">
        <f>SUM(H375:J375)</f>
        <v>96</v>
      </c>
      <c r="L375">
        <f>H375-I375</f>
        <v>-50</v>
      </c>
      <c r="M375">
        <v>3123</v>
      </c>
      <c r="N375" t="s">
        <v>677</v>
      </c>
      <c r="P375" t="s">
        <v>678</v>
      </c>
    </row>
    <row r="376" spans="1:19" ht="15.75" customHeight="1" x14ac:dyDescent="0.25">
      <c r="A376" t="s">
        <v>679</v>
      </c>
      <c r="C376" s="1">
        <v>36720</v>
      </c>
      <c r="D376" s="2">
        <f>H376/SUM(H376:I376)*100</f>
        <v>59.550561797752813</v>
      </c>
      <c r="E376" s="2">
        <f>I376/SUM(H376:I376)*100</f>
        <v>40.449438202247187</v>
      </c>
      <c r="F376" s="2">
        <f>SUM(D376:E376)</f>
        <v>100</v>
      </c>
      <c r="G376" s="2">
        <f>D376-E376</f>
        <v>19.101123595505626</v>
      </c>
      <c r="H376">
        <v>53</v>
      </c>
      <c r="I376">
        <v>36</v>
      </c>
      <c r="J376">
        <v>11</v>
      </c>
      <c r="K376">
        <f>SUM(H376:J376)</f>
        <v>100</v>
      </c>
      <c r="L376">
        <f>H376-I376</f>
        <v>17</v>
      </c>
      <c r="M376">
        <v>1010</v>
      </c>
      <c r="N376" t="s">
        <v>680</v>
      </c>
      <c r="P376" t="s">
        <v>663</v>
      </c>
      <c r="Q376" t="s">
        <v>45</v>
      </c>
      <c r="R376" t="s">
        <v>130</v>
      </c>
    </row>
    <row r="377" spans="1:19" ht="15.75" customHeight="1" x14ac:dyDescent="0.25">
      <c r="A377" t="s">
        <v>679</v>
      </c>
      <c r="C377" s="1">
        <v>37965</v>
      </c>
      <c r="D377" s="2">
        <f>H377/SUM(H377:I377)*100</f>
        <v>43.333333333333336</v>
      </c>
      <c r="E377" s="2">
        <f>I377/SUM(H377:I377)*100</f>
        <v>56.666666666666664</v>
      </c>
      <c r="F377" s="2">
        <f>SUM(D377:E377)</f>
        <v>100</v>
      </c>
      <c r="G377" s="2">
        <f>D377-E377</f>
        <v>-13.333333333333329</v>
      </c>
      <c r="H377">
        <v>39</v>
      </c>
      <c r="I377">
        <v>51</v>
      </c>
      <c r="J377">
        <v>9</v>
      </c>
      <c r="K377">
        <f>SUM(H377:J377)</f>
        <v>99</v>
      </c>
      <c r="L377">
        <f>H377-I377</f>
        <v>-12</v>
      </c>
      <c r="M377">
        <v>993</v>
      </c>
      <c r="N377" t="s">
        <v>681</v>
      </c>
      <c r="P377" t="s">
        <v>682</v>
      </c>
      <c r="Q377" t="s">
        <v>45</v>
      </c>
      <c r="R377" t="s">
        <v>130</v>
      </c>
    </row>
    <row r="378" spans="1:19" ht="15.75" customHeight="1" x14ac:dyDescent="0.25">
      <c r="A378" t="s">
        <v>683</v>
      </c>
      <c r="C378" s="1">
        <v>37034</v>
      </c>
      <c r="D378" s="2">
        <f>H378/SUM(H378:I378)*100</f>
        <v>35.869565217391305</v>
      </c>
      <c r="E378" s="2">
        <f>I378/SUM(H378:I378)*100</f>
        <v>64.130434782608688</v>
      </c>
      <c r="F378" s="2">
        <f>SUM(D378:E378)</f>
        <v>100</v>
      </c>
      <c r="G378" s="2">
        <f>D378-E378</f>
        <v>-28.260869565217384</v>
      </c>
      <c r="H378">
        <v>33</v>
      </c>
      <c r="I378">
        <v>59</v>
      </c>
      <c r="J378">
        <v>8</v>
      </c>
      <c r="K378">
        <f>SUM(H378:J378)</f>
        <v>100</v>
      </c>
      <c r="L378">
        <f>H378-I378</f>
        <v>-26</v>
      </c>
      <c r="M378">
        <v>1031</v>
      </c>
      <c r="N378" t="s">
        <v>684</v>
      </c>
      <c r="P378" t="s">
        <v>685</v>
      </c>
      <c r="Q378" t="s">
        <v>45</v>
      </c>
      <c r="R378" t="s">
        <v>46</v>
      </c>
    </row>
    <row r="379" spans="1:19" ht="15.75" customHeight="1" x14ac:dyDescent="0.25">
      <c r="A379" t="s">
        <v>683</v>
      </c>
      <c r="C379" s="1">
        <v>37636</v>
      </c>
      <c r="D379" s="2">
        <f>H379/SUM(H379:I379)*100</f>
        <v>35.483870967741936</v>
      </c>
      <c r="E379" s="2">
        <f>I379/SUM(H379:I379)*100</f>
        <v>64.516129032258064</v>
      </c>
      <c r="F379" s="2">
        <f>SUM(D379:E379)</f>
        <v>100</v>
      </c>
      <c r="G379" s="2">
        <f>D379-E379</f>
        <v>-29.032258064516128</v>
      </c>
      <c r="H379">
        <v>33</v>
      </c>
      <c r="I379">
        <v>60</v>
      </c>
      <c r="J379">
        <v>7</v>
      </c>
      <c r="K379">
        <f>SUM(H379:J379)</f>
        <v>100</v>
      </c>
      <c r="L379">
        <f>H379-I379</f>
        <v>-27</v>
      </c>
      <c r="M379">
        <v>1010</v>
      </c>
      <c r="N379" t="s">
        <v>686</v>
      </c>
      <c r="P379" t="s">
        <v>687</v>
      </c>
      <c r="Q379" t="s">
        <v>45</v>
      </c>
      <c r="R379" t="s">
        <v>46</v>
      </c>
    </row>
    <row r="380" spans="1:19" ht="15.75" customHeight="1" x14ac:dyDescent="0.25">
      <c r="A380" s="6" t="s">
        <v>688</v>
      </c>
      <c r="B380" s="6"/>
      <c r="C380" s="1">
        <v>34538</v>
      </c>
      <c r="D380" s="2">
        <f>H380/SUM(H380:I380)*100</f>
        <v>75.268817204301072</v>
      </c>
      <c r="E380" s="2">
        <f>I380/SUM(H380:I380)*100</f>
        <v>24.731182795698924</v>
      </c>
      <c r="F380" s="2">
        <f>SUM(D380:E380)</f>
        <v>100</v>
      </c>
      <c r="G380" s="2">
        <f>D380-E380</f>
        <v>50.537634408602145</v>
      </c>
      <c r="H380">
        <v>70</v>
      </c>
      <c r="I380">
        <v>23</v>
      </c>
      <c r="J380">
        <v>7</v>
      </c>
      <c r="K380">
        <f>SUM(H380:J380)</f>
        <v>100</v>
      </c>
      <c r="L380">
        <f>H380-I380</f>
        <v>47</v>
      </c>
      <c r="M380">
        <v>1005</v>
      </c>
      <c r="N380" t="s">
        <v>689</v>
      </c>
      <c r="P380" t="s">
        <v>690</v>
      </c>
      <c r="Q380" t="s">
        <v>45</v>
      </c>
      <c r="R380" t="s">
        <v>138</v>
      </c>
      <c r="S380">
        <v>1</v>
      </c>
    </row>
    <row r="381" spans="1:19" ht="15.75" customHeight="1" x14ac:dyDescent="0.25">
      <c r="A381" s="6" t="s">
        <v>688</v>
      </c>
      <c r="B381" s="6"/>
      <c r="C381" s="1">
        <v>35600</v>
      </c>
      <c r="D381" s="2">
        <f>H381/SUM(H381:I381)*100</f>
        <v>75</v>
      </c>
      <c r="E381" s="2">
        <f>I381/SUM(H381:I381)*100</f>
        <v>25</v>
      </c>
      <c r="F381" s="2">
        <f>SUM(D381:E381)</f>
        <v>100</v>
      </c>
      <c r="G381" s="2">
        <f>D381-E381</f>
        <v>50</v>
      </c>
      <c r="H381">
        <v>69</v>
      </c>
      <c r="I381">
        <v>23</v>
      </c>
      <c r="J381">
        <v>8</v>
      </c>
      <c r="K381">
        <f>SUM(H381:J381)</f>
        <v>100</v>
      </c>
      <c r="L381">
        <f>H381-I381</f>
        <v>46</v>
      </c>
      <c r="M381">
        <v>2007</v>
      </c>
      <c r="N381" t="s">
        <v>691</v>
      </c>
      <c r="P381" t="s">
        <v>690</v>
      </c>
      <c r="Q381" t="s">
        <v>45</v>
      </c>
      <c r="R381" t="s">
        <v>138</v>
      </c>
      <c r="S381">
        <v>1</v>
      </c>
    </row>
    <row r="382" spans="1:19" ht="15.75" customHeight="1" x14ac:dyDescent="0.25">
      <c r="A382" s="6" t="s">
        <v>692</v>
      </c>
      <c r="B382" s="6"/>
      <c r="C382" s="1">
        <v>36734</v>
      </c>
      <c r="D382" s="2">
        <f>H382/SUM(H382:I382)*100</f>
        <v>32.258064516129032</v>
      </c>
      <c r="E382" s="2">
        <f>I382/SUM(H382:I382)*100</f>
        <v>67.741935483870961</v>
      </c>
      <c r="F382" s="2">
        <f>SUM(D382:E382)</f>
        <v>100</v>
      </c>
      <c r="G382" s="2">
        <f>D382-E382</f>
        <v>-35.483870967741929</v>
      </c>
      <c r="H382">
        <v>30</v>
      </c>
      <c r="I382">
        <v>63</v>
      </c>
      <c r="J382">
        <v>7</v>
      </c>
      <c r="K382">
        <f>SUM(H382:J382)</f>
        <v>100</v>
      </c>
      <c r="L382">
        <f>H382-I382</f>
        <v>-33</v>
      </c>
      <c r="M382">
        <v>1009</v>
      </c>
      <c r="N382" t="s">
        <v>693</v>
      </c>
      <c r="P382" t="s">
        <v>694</v>
      </c>
      <c r="Q382" t="s">
        <v>695</v>
      </c>
      <c r="R382" t="s">
        <v>138</v>
      </c>
    </row>
    <row r="383" spans="1:19" ht="15.75" customHeight="1" x14ac:dyDescent="0.25">
      <c r="A383" t="s">
        <v>692</v>
      </c>
      <c r="C383" s="1">
        <v>37640</v>
      </c>
      <c r="D383" s="2">
        <f>H383/SUM(H383:I383)*100</f>
        <v>62.637362637362635</v>
      </c>
      <c r="E383" s="2">
        <f>I383/SUM(H383:I383)*100</f>
        <v>37.362637362637365</v>
      </c>
      <c r="F383" s="2">
        <f>SUM(D383:E383)</f>
        <v>100</v>
      </c>
      <c r="G383" s="2">
        <f>D383-E383</f>
        <v>25.27472527472527</v>
      </c>
      <c r="H383">
        <v>57</v>
      </c>
      <c r="I383">
        <v>34</v>
      </c>
      <c r="J383">
        <v>9</v>
      </c>
      <c r="K383">
        <f>SUM(H383:J383)</f>
        <v>100</v>
      </c>
      <c r="L383">
        <f>H383-I383</f>
        <v>23</v>
      </c>
      <c r="M383">
        <v>1025</v>
      </c>
      <c r="N383" t="s">
        <v>696</v>
      </c>
      <c r="P383" t="s">
        <v>697</v>
      </c>
      <c r="Q383" t="s">
        <v>45</v>
      </c>
      <c r="R383" t="s">
        <v>152</v>
      </c>
    </row>
    <row r="384" spans="1:19" ht="15.75" customHeight="1" x14ac:dyDescent="0.25">
      <c r="A384" t="s">
        <v>698</v>
      </c>
      <c r="C384" s="1">
        <v>39205</v>
      </c>
      <c r="D384" s="2">
        <f>H384/SUM(H384:I384)*100</f>
        <v>65.591397849462368</v>
      </c>
      <c r="E384" s="2">
        <f>I384/SUM(H384:I384)*100</f>
        <v>34.408602150537639</v>
      </c>
      <c r="F384" s="2">
        <f>SUM(D384:E384)</f>
        <v>100</v>
      </c>
      <c r="G384" s="2">
        <f>D384-E384</f>
        <v>31.182795698924728</v>
      </c>
      <c r="H384">
        <v>61</v>
      </c>
      <c r="I384">
        <v>32</v>
      </c>
      <c r="J384">
        <v>6</v>
      </c>
      <c r="K384">
        <f>SUM(H384:J384)</f>
        <v>99</v>
      </c>
      <c r="L384">
        <f>H384-I384</f>
        <v>29</v>
      </c>
      <c r="M384">
        <v>2140</v>
      </c>
      <c r="N384" t="s">
        <v>699</v>
      </c>
      <c r="P384" t="s">
        <v>148</v>
      </c>
      <c r="Q384" t="s">
        <v>45</v>
      </c>
      <c r="R384" t="s">
        <v>46</v>
      </c>
      <c r="S384">
        <v>1</v>
      </c>
    </row>
    <row r="385" spans="1:20" ht="15.75" customHeight="1" x14ac:dyDescent="0.25">
      <c r="A385" t="s">
        <v>700</v>
      </c>
      <c r="C385" s="1">
        <v>39125</v>
      </c>
      <c r="D385" s="2">
        <f>H385/SUM(H385:I385)*100</f>
        <v>69.696969696969703</v>
      </c>
      <c r="E385" s="2">
        <f>I385/SUM(H385:I385)*100</f>
        <v>30.303030303030305</v>
      </c>
      <c r="F385" s="2">
        <f>SUM(D385:E385)</f>
        <v>100</v>
      </c>
      <c r="G385" s="2">
        <f>D385-E385</f>
        <v>39.393939393939398</v>
      </c>
      <c r="H385">
        <v>69</v>
      </c>
      <c r="I385">
        <v>30</v>
      </c>
      <c r="J385">
        <v>1</v>
      </c>
      <c r="K385">
        <f>SUM(H385:J385)</f>
        <v>100</v>
      </c>
      <c r="L385">
        <f>H385-I385</f>
        <v>39</v>
      </c>
      <c r="M385">
        <v>1000</v>
      </c>
      <c r="N385" t="s">
        <v>701</v>
      </c>
      <c r="P385" t="s">
        <v>702</v>
      </c>
      <c r="Q385" t="s">
        <v>45</v>
      </c>
      <c r="R385" t="s">
        <v>46</v>
      </c>
      <c r="S385">
        <v>1</v>
      </c>
    </row>
    <row r="386" spans="1:20" ht="15.75" customHeight="1" x14ac:dyDescent="0.25">
      <c r="A386" t="s">
        <v>703</v>
      </c>
      <c r="C386" s="1">
        <v>39125</v>
      </c>
      <c r="D386" s="2">
        <f>H386/SUM(H386:I386)*100</f>
        <v>53.061224489795919</v>
      </c>
      <c r="E386" s="2">
        <f>I386/SUM(H386:I386)*100</f>
        <v>46.938775510204081</v>
      </c>
      <c r="F386" s="2">
        <f>SUM(D386:E386)</f>
        <v>100</v>
      </c>
      <c r="G386" s="2">
        <f>D386-E386</f>
        <v>6.1224489795918373</v>
      </c>
      <c r="H386">
        <v>52</v>
      </c>
      <c r="I386">
        <v>46</v>
      </c>
      <c r="J386">
        <v>2</v>
      </c>
      <c r="K386">
        <f>SUM(H386:J386)</f>
        <v>100</v>
      </c>
      <c r="L386">
        <f>H386-I386</f>
        <v>6</v>
      </c>
      <c r="M386">
        <v>1000</v>
      </c>
      <c r="N386" t="s">
        <v>704</v>
      </c>
      <c r="P386" t="s">
        <v>705</v>
      </c>
      <c r="Q386" t="s">
        <v>45</v>
      </c>
      <c r="R386" t="s">
        <v>46</v>
      </c>
      <c r="T386" s="2">
        <v>1</v>
      </c>
    </row>
    <row r="387" spans="1:20" ht="15.75" customHeight="1" x14ac:dyDescent="0.25">
      <c r="A387" t="s">
        <v>706</v>
      </c>
      <c r="C387" s="1">
        <v>39125</v>
      </c>
      <c r="D387" s="2">
        <f>H387/SUM(H387:I387)*100</f>
        <v>63.265306122448983</v>
      </c>
      <c r="E387" s="2">
        <f>I387/SUM(H387:I387)*100</f>
        <v>36.734693877551024</v>
      </c>
      <c r="F387" s="2">
        <f>SUM(D387:E387)</f>
        <v>100</v>
      </c>
      <c r="G387" s="2">
        <f>D387-E387</f>
        <v>26.530612244897959</v>
      </c>
      <c r="H387">
        <v>62</v>
      </c>
      <c r="I387">
        <v>36</v>
      </c>
      <c r="J387">
        <v>2</v>
      </c>
      <c r="K387">
        <f>SUM(H387:J387)</f>
        <v>100</v>
      </c>
      <c r="L387">
        <f>H387-I387</f>
        <v>26</v>
      </c>
      <c r="M387">
        <v>1000</v>
      </c>
      <c r="N387" t="s">
        <v>707</v>
      </c>
      <c r="P387" t="s">
        <v>708</v>
      </c>
      <c r="Q387" t="s">
        <v>45</v>
      </c>
      <c r="R387" t="s">
        <v>46</v>
      </c>
    </row>
    <row r="388" spans="1:20" ht="15.75" customHeight="1" x14ac:dyDescent="0.25">
      <c r="A388" t="s">
        <v>709</v>
      </c>
      <c r="B388">
        <v>1</v>
      </c>
      <c r="C388" s="1">
        <v>32264</v>
      </c>
      <c r="D388" s="2">
        <f>H388/SUM(H388:I388)*100</f>
        <v>81.818181818181827</v>
      </c>
      <c r="E388" s="2">
        <f>I388/SUM(H388:I388)*100</f>
        <v>18.181818181818183</v>
      </c>
      <c r="F388" s="2">
        <f>SUM(D388:E388)</f>
        <v>100.00000000000001</v>
      </c>
      <c r="G388" s="2">
        <f>D388-E388</f>
        <v>63.63636363636364</v>
      </c>
      <c r="H388">
        <v>72</v>
      </c>
      <c r="I388">
        <v>16</v>
      </c>
      <c r="J388">
        <v>12</v>
      </c>
      <c r="K388">
        <f>SUM(H388:J388)</f>
        <v>100</v>
      </c>
      <c r="L388">
        <f>H388-I388</f>
        <v>56</v>
      </c>
      <c r="M388">
        <v>1000</v>
      </c>
      <c r="N388" t="s">
        <v>710</v>
      </c>
      <c r="P388" t="s">
        <v>711</v>
      </c>
      <c r="Q388" t="s">
        <v>45</v>
      </c>
    </row>
    <row r="389" spans="1:20" ht="15.75" customHeight="1" x14ac:dyDescent="0.25">
      <c r="A389" t="s">
        <v>712</v>
      </c>
      <c r="C389" s="1">
        <v>42041</v>
      </c>
      <c r="D389" s="2">
        <f>H389/SUM(H389:I389)*100</f>
        <v>80.808080808080803</v>
      </c>
      <c r="E389" s="2">
        <f>I389/SUM(H389:I389)*100</f>
        <v>19.19191919191919</v>
      </c>
      <c r="F389" s="2">
        <f>SUM(D389:E389)</f>
        <v>100</v>
      </c>
      <c r="G389" s="2">
        <f>D389-E389</f>
        <v>61.616161616161612</v>
      </c>
      <c r="H389">
        <v>80</v>
      </c>
      <c r="I389">
        <v>19</v>
      </c>
      <c r="J389">
        <v>1</v>
      </c>
      <c r="K389">
        <f>SUM(H389:J389)</f>
        <v>100</v>
      </c>
      <c r="L389">
        <f>H389-I389</f>
        <v>61</v>
      </c>
      <c r="M389">
        <v>1555</v>
      </c>
      <c r="N389" s="5" t="s">
        <v>713</v>
      </c>
      <c r="O389" s="5"/>
      <c r="P389" s="5" t="s">
        <v>714</v>
      </c>
      <c r="Q389" t="s">
        <v>45</v>
      </c>
      <c r="R389" t="s">
        <v>46</v>
      </c>
      <c r="T389" s="2">
        <v>1</v>
      </c>
    </row>
    <row r="390" spans="1:20" ht="15.75" customHeight="1" x14ac:dyDescent="0.25">
      <c r="A390" t="s">
        <v>715</v>
      </c>
      <c r="B390">
        <v>1</v>
      </c>
      <c r="C390" s="1">
        <v>35467</v>
      </c>
      <c r="D390" s="2">
        <f>H390/SUM(H390:I390)*100</f>
        <v>75.268817204301072</v>
      </c>
      <c r="E390" s="2">
        <f>I390/SUM(H390:I390)*100</f>
        <v>24.731182795698924</v>
      </c>
      <c r="F390" s="2">
        <f>SUM(D390:E390)</f>
        <v>100</v>
      </c>
      <c r="G390" s="2">
        <f>D390-E390</f>
        <v>50.537634408602145</v>
      </c>
      <c r="H390">
        <v>70</v>
      </c>
      <c r="I390">
        <v>23</v>
      </c>
      <c r="J390">
        <v>7</v>
      </c>
      <c r="K390">
        <f>SUM(H390:J390)</f>
        <v>100</v>
      </c>
      <c r="L390">
        <f>H390-I390</f>
        <v>47</v>
      </c>
      <c r="M390">
        <v>1000</v>
      </c>
      <c r="N390" t="s">
        <v>716</v>
      </c>
      <c r="P390" t="s">
        <v>717</v>
      </c>
      <c r="Q390" t="s">
        <v>229</v>
      </c>
      <c r="S390">
        <v>1</v>
      </c>
    </row>
    <row r="391" spans="1:20" ht="15.75" customHeight="1" x14ac:dyDescent="0.25">
      <c r="A391" t="s">
        <v>718</v>
      </c>
      <c r="C391" s="1">
        <v>29534</v>
      </c>
      <c r="D391" s="2">
        <f>H391/SUM(H391:I391)*100</f>
        <v>68.131868131868131</v>
      </c>
      <c r="E391" s="2">
        <f>I391/SUM(H391:I391)*100</f>
        <v>31.868131868131865</v>
      </c>
      <c r="F391" s="2">
        <f>SUM(D391:E391)</f>
        <v>100</v>
      </c>
      <c r="G391" s="2">
        <f>D391-E391</f>
        <v>36.263736263736263</v>
      </c>
      <c r="H391">
        <v>62</v>
      </c>
      <c r="I391">
        <v>29</v>
      </c>
      <c r="J391">
        <v>9</v>
      </c>
      <c r="K391">
        <f>SUM(H391:J391)</f>
        <v>100</v>
      </c>
      <c r="L391">
        <f>H391-I391</f>
        <v>33</v>
      </c>
      <c r="M391">
        <v>1829</v>
      </c>
      <c r="N391" t="s">
        <v>719</v>
      </c>
      <c r="P391" t="s">
        <v>720</v>
      </c>
      <c r="Q391" t="s">
        <v>45</v>
      </c>
      <c r="R391" t="s">
        <v>46</v>
      </c>
      <c r="S391">
        <v>1</v>
      </c>
    </row>
    <row r="392" spans="1:20" ht="15.75" customHeight="1" x14ac:dyDescent="0.25">
      <c r="A392" t="s">
        <v>718</v>
      </c>
      <c r="C392" s="1">
        <v>29688</v>
      </c>
      <c r="D392" s="2">
        <f>H392/SUM(H392:I392)*100</f>
        <v>75.789473684210535</v>
      </c>
      <c r="E392" s="2">
        <f>I392/SUM(H392:I392)*100</f>
        <v>24.210526315789473</v>
      </c>
      <c r="F392" s="2">
        <f>SUM(D392:E392)</f>
        <v>100</v>
      </c>
      <c r="G392" s="2">
        <f>D392-E392</f>
        <v>51.578947368421062</v>
      </c>
      <c r="H392">
        <v>72</v>
      </c>
      <c r="I392">
        <v>23</v>
      </c>
      <c r="J392">
        <v>5</v>
      </c>
      <c r="K392">
        <f>SUM(H392:J392)</f>
        <v>100</v>
      </c>
      <c r="L392">
        <f>H392-I392</f>
        <v>49</v>
      </c>
      <c r="M392">
        <v>1406</v>
      </c>
      <c r="N392" t="s">
        <v>721</v>
      </c>
      <c r="P392" t="s">
        <v>720</v>
      </c>
      <c r="Q392" t="s">
        <v>45</v>
      </c>
      <c r="R392" t="s">
        <v>46</v>
      </c>
      <c r="S392">
        <v>1</v>
      </c>
    </row>
    <row r="393" spans="1:20" ht="15.75" customHeight="1" x14ac:dyDescent="0.25">
      <c r="A393" s="6" t="s">
        <v>722</v>
      </c>
      <c r="B393" s="6"/>
      <c r="C393" s="1">
        <v>34538</v>
      </c>
      <c r="D393" s="2">
        <f>H393/SUM(H393:I393)*100</f>
        <v>47.191011235955052</v>
      </c>
      <c r="E393" s="2">
        <f>I393/SUM(H393:I393)*100</f>
        <v>52.80898876404494</v>
      </c>
      <c r="F393" s="2">
        <f>SUM(D393:E393)</f>
        <v>100</v>
      </c>
      <c r="G393" s="2">
        <f>D393-E393</f>
        <v>-5.617977528089888</v>
      </c>
      <c r="H393">
        <v>42</v>
      </c>
      <c r="I393">
        <v>47</v>
      </c>
      <c r="J393">
        <v>11</v>
      </c>
      <c r="K393">
        <f>SUM(H393:J393)</f>
        <v>100</v>
      </c>
      <c r="L393">
        <f>H393-I393</f>
        <v>-5</v>
      </c>
      <c r="M393">
        <v>1515</v>
      </c>
      <c r="N393" t="s">
        <v>723</v>
      </c>
      <c r="P393" t="s">
        <v>724</v>
      </c>
    </row>
    <row r="394" spans="1:20" ht="15.75" customHeight="1" x14ac:dyDescent="0.25">
      <c r="A394" t="s">
        <v>725</v>
      </c>
      <c r="B394">
        <v>1</v>
      </c>
      <c r="C394" s="1">
        <v>36734</v>
      </c>
      <c r="D394" s="2">
        <f>H394/SUM(H394:I394)*100</f>
        <v>90.217391304347828</v>
      </c>
      <c r="E394" s="2">
        <f>I394/SUM(H394:I394)*100</f>
        <v>9.7826086956521738</v>
      </c>
      <c r="F394" s="2">
        <f>SUM(D394:E394)</f>
        <v>100</v>
      </c>
      <c r="G394" s="2">
        <f>D394-E394</f>
        <v>80.434782608695656</v>
      </c>
      <c r="H394">
        <v>83</v>
      </c>
      <c r="I394">
        <v>9</v>
      </c>
      <c r="J394">
        <v>8</v>
      </c>
      <c r="K394">
        <f>SUM(H394:J394)</f>
        <v>100</v>
      </c>
      <c r="L394">
        <f>H394-I394</f>
        <v>74</v>
      </c>
      <c r="M394">
        <v>1058</v>
      </c>
      <c r="N394" t="s">
        <v>726</v>
      </c>
      <c r="P394" t="s">
        <v>727</v>
      </c>
      <c r="Q394" t="s">
        <v>45</v>
      </c>
    </row>
    <row r="395" spans="1:20" ht="15.75" customHeight="1" x14ac:dyDescent="0.25">
      <c r="A395" t="s">
        <v>728</v>
      </c>
      <c r="B395">
        <v>1</v>
      </c>
      <c r="C395" s="1">
        <v>36734</v>
      </c>
      <c r="D395" s="2">
        <f>H395/SUM(H395:I395)*100</f>
        <v>70.212765957446805</v>
      </c>
      <c r="E395" s="2">
        <f>I395/SUM(H395:I395)*100</f>
        <v>29.787234042553191</v>
      </c>
      <c r="F395" s="2">
        <f>SUM(D395:E395)</f>
        <v>100</v>
      </c>
      <c r="G395" s="2">
        <f>D395-E395</f>
        <v>40.425531914893611</v>
      </c>
      <c r="H395">
        <v>66</v>
      </c>
      <c r="I395">
        <v>28</v>
      </c>
      <c r="J395">
        <v>6</v>
      </c>
      <c r="K395">
        <f>SUM(H395:J395)</f>
        <v>100</v>
      </c>
      <c r="L395">
        <f>H395-I395</f>
        <v>38</v>
      </c>
      <c r="M395">
        <v>1058</v>
      </c>
      <c r="N395" t="s">
        <v>729</v>
      </c>
      <c r="P395" t="s">
        <v>730</v>
      </c>
      <c r="Q395" t="s">
        <v>45</v>
      </c>
      <c r="S395">
        <v>1</v>
      </c>
    </row>
    <row r="396" spans="1:20" ht="15.75" customHeight="1" x14ac:dyDescent="0.25">
      <c r="A396" t="s">
        <v>731</v>
      </c>
      <c r="C396" s="1">
        <v>31101</v>
      </c>
      <c r="D396" s="2">
        <f>H396/SUM(H396:I396)*100</f>
        <v>81.521739130434781</v>
      </c>
      <c r="E396" s="2">
        <f>I396/SUM(H396:I396)*100</f>
        <v>18.478260869565215</v>
      </c>
      <c r="F396" s="2">
        <f>SUM(D396:E396)</f>
        <v>100</v>
      </c>
      <c r="G396" s="2">
        <f>D396-E396</f>
        <v>63.043478260869563</v>
      </c>
      <c r="H396">
        <v>75</v>
      </c>
      <c r="I396">
        <v>17</v>
      </c>
      <c r="J396">
        <v>8</v>
      </c>
      <c r="K396">
        <f>SUM(H396:J396)</f>
        <v>100</v>
      </c>
      <c r="L396">
        <f>H396-I396</f>
        <v>58</v>
      </c>
      <c r="M396">
        <v>2993</v>
      </c>
      <c r="N396" t="s">
        <v>732</v>
      </c>
      <c r="P396" t="s">
        <v>733</v>
      </c>
      <c r="Q396" t="s">
        <v>45</v>
      </c>
      <c r="R396" t="s">
        <v>46</v>
      </c>
      <c r="S396">
        <v>1</v>
      </c>
    </row>
    <row r="397" spans="1:20" ht="15.75" customHeight="1" x14ac:dyDescent="0.25">
      <c r="A397" t="s">
        <v>731</v>
      </c>
      <c r="C397" s="1">
        <v>31602</v>
      </c>
      <c r="D397" s="2">
        <f>H397/SUM(H397:I397)*100</f>
        <v>82.222222222222214</v>
      </c>
      <c r="E397" s="2">
        <f>I397/SUM(H397:I397)*100</f>
        <v>17.777777777777779</v>
      </c>
      <c r="F397" s="2">
        <f>SUM(D397:E397)</f>
        <v>100</v>
      </c>
      <c r="G397" s="2">
        <f>D397-E397</f>
        <v>64.444444444444429</v>
      </c>
      <c r="H397">
        <v>74</v>
      </c>
      <c r="I397">
        <v>16</v>
      </c>
      <c r="J397">
        <v>10</v>
      </c>
      <c r="K397">
        <f>SUM(H397:J397)</f>
        <v>100</v>
      </c>
      <c r="L397">
        <f>H397-I397</f>
        <v>58</v>
      </c>
      <c r="M397">
        <v>2405</v>
      </c>
      <c r="N397" t="s">
        <v>734</v>
      </c>
      <c r="P397" t="s">
        <v>735</v>
      </c>
      <c r="Q397" t="s">
        <v>45</v>
      </c>
      <c r="R397" t="s">
        <v>46</v>
      </c>
      <c r="S397">
        <v>1</v>
      </c>
    </row>
    <row r="398" spans="1:20" ht="15.75" customHeight="1" x14ac:dyDescent="0.25">
      <c r="A398" t="s">
        <v>731</v>
      </c>
      <c r="C398" s="1">
        <v>32570</v>
      </c>
      <c r="D398" s="2">
        <f>H398/SUM(H398:I398)*100</f>
        <v>79.310344827586206</v>
      </c>
      <c r="E398" s="2">
        <f>I398/SUM(H398:I398)*100</f>
        <v>20.689655172413794</v>
      </c>
      <c r="F398" s="2">
        <f>SUM(D398:E398)</f>
        <v>100</v>
      </c>
      <c r="G398" s="2">
        <f>D398-E398</f>
        <v>58.620689655172413</v>
      </c>
      <c r="H398">
        <v>69</v>
      </c>
      <c r="I398">
        <v>18</v>
      </c>
      <c r="J398">
        <v>13</v>
      </c>
      <c r="K398">
        <f>SUM(H398:J398)</f>
        <v>100</v>
      </c>
      <c r="L398">
        <f>H398-I398</f>
        <v>51</v>
      </c>
      <c r="M398">
        <v>3583</v>
      </c>
      <c r="N398" t="s">
        <v>736</v>
      </c>
      <c r="P398" t="s">
        <v>737</v>
      </c>
      <c r="Q398" t="s">
        <v>738</v>
      </c>
      <c r="R398" t="s">
        <v>46</v>
      </c>
      <c r="S398">
        <v>1</v>
      </c>
    </row>
    <row r="399" spans="1:20" ht="15.75" customHeight="1" x14ac:dyDescent="0.25">
      <c r="A399" t="s">
        <v>739</v>
      </c>
      <c r="C399" s="1">
        <v>31248</v>
      </c>
      <c r="D399" s="2">
        <f>H399/SUM(H399:I399)*100</f>
        <v>11.363636363636363</v>
      </c>
      <c r="E399" s="2">
        <f>I399/SUM(H399:I399)*100</f>
        <v>88.63636363636364</v>
      </c>
      <c r="F399" s="2">
        <f>SUM(D399:E399)</f>
        <v>100</v>
      </c>
      <c r="G399" s="2">
        <f>D399-E399</f>
        <v>-77.27272727272728</v>
      </c>
      <c r="H399">
        <v>10</v>
      </c>
      <c r="I399">
        <v>78</v>
      </c>
      <c r="J399">
        <v>12</v>
      </c>
      <c r="K399">
        <f>SUM(H399:J399)</f>
        <v>100</v>
      </c>
      <c r="L399">
        <f>H399-I399</f>
        <v>-68</v>
      </c>
      <c r="M399">
        <v>2670</v>
      </c>
      <c r="N399" t="s">
        <v>740</v>
      </c>
      <c r="P399" t="s">
        <v>741</v>
      </c>
      <c r="Q399" t="s">
        <v>123</v>
      </c>
    </row>
    <row r="400" spans="1:20" ht="15.75" customHeight="1" x14ac:dyDescent="0.25">
      <c r="A400" t="s">
        <v>742</v>
      </c>
      <c r="B400">
        <v>1</v>
      </c>
      <c r="C400" s="1">
        <v>36734</v>
      </c>
      <c r="D400" s="2">
        <f>H400/SUM(H400:I400)*100</f>
        <v>51.063829787234042</v>
      </c>
      <c r="E400" s="2">
        <f>I400/SUM(H400:I400)*100</f>
        <v>48.936170212765958</v>
      </c>
      <c r="F400" s="2">
        <f>SUM(D400:E400)</f>
        <v>100</v>
      </c>
      <c r="G400" s="2">
        <f>D400-E400</f>
        <v>2.1276595744680833</v>
      </c>
      <c r="H400">
        <v>48</v>
      </c>
      <c r="I400">
        <v>46</v>
      </c>
      <c r="J400">
        <v>6</v>
      </c>
      <c r="K400">
        <f>SUM(H400:J400)</f>
        <v>100</v>
      </c>
      <c r="L400">
        <f>H400-I400</f>
        <v>2</v>
      </c>
      <c r="M400">
        <v>1058</v>
      </c>
      <c r="N400" t="s">
        <v>743</v>
      </c>
      <c r="P400" t="s">
        <v>744</v>
      </c>
      <c r="Q400" t="s">
        <v>45</v>
      </c>
    </row>
    <row r="401" spans="1:19" ht="15.75" customHeight="1" x14ac:dyDescent="0.25">
      <c r="A401" t="s">
        <v>745</v>
      </c>
      <c r="C401" s="1">
        <v>26772</v>
      </c>
      <c r="D401" s="2">
        <f>H401/SUM(H401:I401)*100</f>
        <v>65.555555555555557</v>
      </c>
      <c r="E401" s="2">
        <f>I401/SUM(H401:I401)*100</f>
        <v>34.444444444444443</v>
      </c>
      <c r="F401" s="2">
        <f>SUM(D401:E401)</f>
        <v>100</v>
      </c>
      <c r="G401" s="2">
        <f>D401-E401</f>
        <v>31.111111111111114</v>
      </c>
      <c r="H401">
        <v>59</v>
      </c>
      <c r="I401">
        <v>31</v>
      </c>
      <c r="J401">
        <v>10</v>
      </c>
      <c r="K401">
        <f>SUM(H401:J401)</f>
        <v>100</v>
      </c>
      <c r="L401">
        <f>H401-I401</f>
        <v>28</v>
      </c>
      <c r="M401">
        <v>1537</v>
      </c>
      <c r="N401" t="s">
        <v>665</v>
      </c>
      <c r="P401" t="s">
        <v>666</v>
      </c>
      <c r="Q401" t="s">
        <v>45</v>
      </c>
      <c r="R401" t="s">
        <v>46</v>
      </c>
      <c r="S401">
        <v>1</v>
      </c>
    </row>
    <row r="402" spans="1:19" ht="15.75" customHeight="1" x14ac:dyDescent="0.25">
      <c r="A402" t="s">
        <v>745</v>
      </c>
      <c r="C402" s="1">
        <v>28111</v>
      </c>
      <c r="D402" s="2">
        <f>H402/SUM(H402:I402)*100</f>
        <v>72.826086956521735</v>
      </c>
      <c r="E402" s="2">
        <f>I402/SUM(H402:I402)*100</f>
        <v>27.173913043478258</v>
      </c>
      <c r="F402" s="2">
        <f>SUM(D402:E402)</f>
        <v>100</v>
      </c>
      <c r="G402" s="2">
        <f>D402-E402</f>
        <v>45.652173913043477</v>
      </c>
      <c r="H402">
        <v>67</v>
      </c>
      <c r="I402">
        <v>25</v>
      </c>
      <c r="J402">
        <v>8</v>
      </c>
      <c r="K402">
        <f>SUM(H402:J402)</f>
        <v>100</v>
      </c>
      <c r="L402">
        <f>H402-I402</f>
        <v>42</v>
      </c>
      <c r="M402">
        <v>1459</v>
      </c>
      <c r="N402" t="s">
        <v>668</v>
      </c>
      <c r="P402" t="s">
        <v>666</v>
      </c>
      <c r="Q402" t="s">
        <v>45</v>
      </c>
      <c r="R402" t="s">
        <v>46</v>
      </c>
      <c r="S402">
        <v>1</v>
      </c>
    </row>
    <row r="403" spans="1:19" ht="15.75" customHeight="1" x14ac:dyDescent="0.25">
      <c r="A403" t="s">
        <v>745</v>
      </c>
      <c r="C403" s="1">
        <v>30318</v>
      </c>
      <c r="D403" s="2">
        <f>H403/SUM(H403:I403)*100</f>
        <v>71.578947368421055</v>
      </c>
      <c r="E403" s="2">
        <f>I403/SUM(H403:I403)*100</f>
        <v>28.421052631578945</v>
      </c>
      <c r="F403" s="2">
        <f>SUM(D403:E403)</f>
        <v>100</v>
      </c>
      <c r="G403" s="2">
        <f>D403-E403</f>
        <v>43.15789473684211</v>
      </c>
      <c r="H403">
        <v>68</v>
      </c>
      <c r="I403">
        <v>27</v>
      </c>
      <c r="J403">
        <v>5</v>
      </c>
      <c r="K403">
        <f>SUM(H403:J403)</f>
        <v>100</v>
      </c>
      <c r="L403">
        <f>H403-I403</f>
        <v>41</v>
      </c>
      <c r="M403">
        <v>1254</v>
      </c>
      <c r="N403" t="s">
        <v>746</v>
      </c>
      <c r="P403" t="s">
        <v>666</v>
      </c>
      <c r="Q403" t="s">
        <v>660</v>
      </c>
      <c r="R403" t="s">
        <v>46</v>
      </c>
      <c r="S403">
        <v>1</v>
      </c>
    </row>
    <row r="404" spans="1:19" ht="15.75" customHeight="1" x14ac:dyDescent="0.25">
      <c r="A404" t="s">
        <v>745</v>
      </c>
      <c r="C404" s="1">
        <v>35586</v>
      </c>
      <c r="D404" s="2">
        <f>H404/SUM(H404:I404)*100</f>
        <v>77.319587628865989</v>
      </c>
      <c r="E404" s="2">
        <f>I404/SUM(H404:I404)*100</f>
        <v>22.680412371134022</v>
      </c>
      <c r="F404" s="2">
        <f>SUM(D404:E404)</f>
        <v>100.00000000000001</v>
      </c>
      <c r="G404" s="2">
        <f>D404-E404</f>
        <v>54.639175257731964</v>
      </c>
      <c r="H404">
        <v>75</v>
      </c>
      <c r="I404">
        <v>22</v>
      </c>
      <c r="J404">
        <v>3</v>
      </c>
      <c r="K404">
        <f>SUM(H404:J404)</f>
        <v>100</v>
      </c>
      <c r="L404">
        <f>H404-I404</f>
        <v>53</v>
      </c>
      <c r="M404">
        <v>1000</v>
      </c>
      <c r="N404" t="s">
        <v>747</v>
      </c>
      <c r="P404" t="s">
        <v>666</v>
      </c>
      <c r="Q404" t="s">
        <v>45</v>
      </c>
      <c r="R404" t="s">
        <v>46</v>
      </c>
      <c r="S404">
        <v>1</v>
      </c>
    </row>
    <row r="405" spans="1:19" ht="15.75" customHeight="1" x14ac:dyDescent="0.25">
      <c r="A405" t="s">
        <v>745</v>
      </c>
      <c r="C405" s="1">
        <v>36357</v>
      </c>
      <c r="D405" s="2">
        <f>H405/SUM(H405:I405)*100</f>
        <v>77.173913043478265</v>
      </c>
      <c r="E405" s="2">
        <f>I405/SUM(H405:I405)*100</f>
        <v>22.826086956521738</v>
      </c>
      <c r="F405" s="2">
        <f>SUM(D405:E405)</f>
        <v>100</v>
      </c>
      <c r="G405" s="2">
        <f>D405-E405</f>
        <v>54.34782608695653</v>
      </c>
      <c r="H405">
        <v>71</v>
      </c>
      <c r="I405">
        <v>21</v>
      </c>
      <c r="J405">
        <v>8</v>
      </c>
      <c r="K405">
        <f>SUM(H405:J405)</f>
        <v>100</v>
      </c>
      <c r="L405">
        <f>H405-I405</f>
        <v>50</v>
      </c>
      <c r="M405">
        <v>1015</v>
      </c>
      <c r="N405" t="s">
        <v>748</v>
      </c>
      <c r="P405" t="s">
        <v>666</v>
      </c>
      <c r="Q405" t="s">
        <v>45</v>
      </c>
      <c r="R405" t="s">
        <v>46</v>
      </c>
      <c r="S405">
        <v>1</v>
      </c>
    </row>
    <row r="406" spans="1:19" ht="15.75" customHeight="1" x14ac:dyDescent="0.25">
      <c r="A406" t="s">
        <v>749</v>
      </c>
      <c r="C406" s="1">
        <v>26772</v>
      </c>
      <c r="D406" s="2">
        <f>H406/SUM(H406:I406)*100</f>
        <v>70.689655172413794</v>
      </c>
      <c r="E406" s="2">
        <f>I406/SUM(H406:I406)*100</f>
        <v>29.310344827586203</v>
      </c>
      <c r="F406" s="2">
        <f>SUM(D406:E406)</f>
        <v>100</v>
      </c>
      <c r="G406" s="2">
        <f>D406-E406</f>
        <v>41.379310344827587</v>
      </c>
      <c r="H406">
        <v>41</v>
      </c>
      <c r="I406">
        <v>17</v>
      </c>
      <c r="J406">
        <v>42</v>
      </c>
      <c r="K406">
        <f>SUM(H406:J406)</f>
        <v>100</v>
      </c>
      <c r="L406">
        <f>H406-I406</f>
        <v>24</v>
      </c>
      <c r="M406">
        <v>1537</v>
      </c>
      <c r="N406" t="s">
        <v>750</v>
      </c>
      <c r="P406" t="s">
        <v>751</v>
      </c>
      <c r="Q406" t="s">
        <v>45</v>
      </c>
      <c r="R406" t="s">
        <v>46</v>
      </c>
    </row>
    <row r="407" spans="1:19" ht="15.75" customHeight="1" x14ac:dyDescent="0.25">
      <c r="A407" t="s">
        <v>749</v>
      </c>
      <c r="C407" s="1">
        <v>28111</v>
      </c>
      <c r="D407" s="2">
        <f>H407/SUM(H407:I407)*100</f>
        <v>77.777777777777786</v>
      </c>
      <c r="E407" s="2">
        <f>I407/SUM(H407:I407)*100</f>
        <v>22.222222222222221</v>
      </c>
      <c r="F407" s="2">
        <f>SUM(D407:E407)</f>
        <v>100</v>
      </c>
      <c r="G407" s="2">
        <f>D407-E407</f>
        <v>55.555555555555564</v>
      </c>
      <c r="H407">
        <v>49</v>
      </c>
      <c r="I407">
        <v>14</v>
      </c>
      <c r="J407">
        <v>37</v>
      </c>
      <c r="K407">
        <f>SUM(H407:J407)</f>
        <v>100</v>
      </c>
      <c r="L407">
        <f>H407-I407</f>
        <v>35</v>
      </c>
      <c r="M407">
        <v>1459</v>
      </c>
      <c r="N407" t="s">
        <v>752</v>
      </c>
      <c r="P407" t="s">
        <v>753</v>
      </c>
      <c r="Q407" t="s">
        <v>45</v>
      </c>
      <c r="R407" t="s">
        <v>46</v>
      </c>
    </row>
    <row r="408" spans="1:19" ht="15.75" customHeight="1" x14ac:dyDescent="0.25">
      <c r="A408" t="s">
        <v>749</v>
      </c>
      <c r="C408" s="1">
        <v>30318</v>
      </c>
      <c r="D408" s="2">
        <f>H408/SUM(H408:I408)*100</f>
        <v>73.80952380952381</v>
      </c>
      <c r="E408" s="2">
        <f>I408/SUM(H408:I408)*100</f>
        <v>26.190476190476193</v>
      </c>
      <c r="F408" s="2">
        <f>SUM(D408:E408)</f>
        <v>100</v>
      </c>
      <c r="G408" s="2">
        <f>D408-E408</f>
        <v>47.61904761904762</v>
      </c>
      <c r="H408">
        <v>31</v>
      </c>
      <c r="I408">
        <v>11</v>
      </c>
      <c r="J408">
        <v>58</v>
      </c>
      <c r="K408">
        <f>SUM(H408:J408)</f>
        <v>100</v>
      </c>
      <c r="L408">
        <f>H408-I408</f>
        <v>20</v>
      </c>
      <c r="M408">
        <v>1254</v>
      </c>
      <c r="N408" t="s">
        <v>754</v>
      </c>
      <c r="P408" t="s">
        <v>755</v>
      </c>
      <c r="Q408" t="s">
        <v>660</v>
      </c>
      <c r="R408" t="s">
        <v>46</v>
      </c>
    </row>
    <row r="409" spans="1:19" ht="15.75" customHeight="1" x14ac:dyDescent="0.25">
      <c r="A409" t="s">
        <v>756</v>
      </c>
      <c r="C409" s="1">
        <v>26772</v>
      </c>
      <c r="D409" s="2">
        <f>H409/SUM(H409:I409)*100</f>
        <v>18</v>
      </c>
      <c r="E409" s="2">
        <f>I409/SUM(H409:I409)*100</f>
        <v>82</v>
      </c>
      <c r="F409" s="2">
        <f>SUM(D409:E409)</f>
        <v>100</v>
      </c>
      <c r="G409" s="2">
        <f>D409-E409</f>
        <v>-64</v>
      </c>
      <c r="H409">
        <v>9</v>
      </c>
      <c r="I409">
        <v>41</v>
      </c>
      <c r="J409">
        <v>50</v>
      </c>
      <c r="K409">
        <f>SUM(H409:J409)</f>
        <v>100</v>
      </c>
      <c r="L409">
        <f>H409-I409</f>
        <v>-32</v>
      </c>
      <c r="M409">
        <v>1537</v>
      </c>
      <c r="N409" t="s">
        <v>757</v>
      </c>
      <c r="P409" t="s">
        <v>758</v>
      </c>
      <c r="Q409" t="s">
        <v>45</v>
      </c>
      <c r="R409" t="s">
        <v>46</v>
      </c>
    </row>
    <row r="410" spans="1:19" ht="15.75" customHeight="1" x14ac:dyDescent="0.25">
      <c r="A410" s="8" t="s">
        <v>756</v>
      </c>
      <c r="B410" s="8"/>
      <c r="C410" s="1">
        <v>28111</v>
      </c>
      <c r="D410" s="2">
        <f>H410/SUM(H410:I410)*100</f>
        <v>15.384615384615385</v>
      </c>
      <c r="E410" s="2">
        <f>I410/SUM(H410:I410)*100</f>
        <v>84.615384615384613</v>
      </c>
      <c r="F410" s="2">
        <f>SUM(D410:E410)</f>
        <v>100</v>
      </c>
      <c r="G410" s="2">
        <f>D410-E410</f>
        <v>-69.230769230769226</v>
      </c>
      <c r="H410">
        <v>8</v>
      </c>
      <c r="I410">
        <v>44</v>
      </c>
      <c r="J410">
        <v>48</v>
      </c>
      <c r="K410">
        <f>SUM(H410:J410)</f>
        <v>100</v>
      </c>
      <c r="L410">
        <f>H410-I410</f>
        <v>-36</v>
      </c>
      <c r="M410">
        <v>1459</v>
      </c>
      <c r="N410" t="s">
        <v>759</v>
      </c>
      <c r="P410" t="s">
        <v>760</v>
      </c>
      <c r="Q410" t="s">
        <v>45</v>
      </c>
      <c r="R410" t="s">
        <v>46</v>
      </c>
    </row>
    <row r="411" spans="1:19" ht="15.75" customHeight="1" x14ac:dyDescent="0.25">
      <c r="A411" t="s">
        <v>761</v>
      </c>
      <c r="C411" s="1">
        <v>26772</v>
      </c>
      <c r="D411" s="2">
        <f>H411/SUM(H411:I411)*100</f>
        <v>63.636363636363633</v>
      </c>
      <c r="E411" s="2">
        <f>I411/SUM(H411:I411)*100</f>
        <v>36.363636363636367</v>
      </c>
      <c r="F411" s="2">
        <f>SUM(D411:E411)</f>
        <v>100</v>
      </c>
      <c r="G411" s="2">
        <f>D411-E411</f>
        <v>27.272727272727266</v>
      </c>
      <c r="H411">
        <v>28</v>
      </c>
      <c r="I411">
        <v>16</v>
      </c>
      <c r="J411">
        <v>56</v>
      </c>
      <c r="K411">
        <f>SUM(H411:J411)</f>
        <v>100</v>
      </c>
      <c r="L411">
        <f>H411-I411</f>
        <v>12</v>
      </c>
      <c r="M411">
        <v>1537</v>
      </c>
      <c r="N411" t="s">
        <v>762</v>
      </c>
      <c r="P411" t="s">
        <v>763</v>
      </c>
      <c r="Q411" t="s">
        <v>45</v>
      </c>
      <c r="R411" t="s">
        <v>46</v>
      </c>
      <c r="S411">
        <v>1</v>
      </c>
    </row>
    <row r="412" spans="1:19" ht="15.75" customHeight="1" x14ac:dyDescent="0.25">
      <c r="A412" t="s">
        <v>761</v>
      </c>
      <c r="C412" s="1">
        <v>28111</v>
      </c>
      <c r="D412" s="2">
        <f>H412/SUM(H412:I412)*100</f>
        <v>75.471698113207552</v>
      </c>
      <c r="E412" s="2">
        <f>I412/SUM(H412:I412)*100</f>
        <v>24.528301886792452</v>
      </c>
      <c r="F412" s="2">
        <f>SUM(D412:E412)</f>
        <v>100</v>
      </c>
      <c r="G412" s="2">
        <f>D412-E412</f>
        <v>50.943396226415103</v>
      </c>
      <c r="H412">
        <v>40</v>
      </c>
      <c r="I412">
        <v>13</v>
      </c>
      <c r="J412">
        <v>47</v>
      </c>
      <c r="K412">
        <f>SUM(H412:J412)</f>
        <v>100</v>
      </c>
      <c r="L412">
        <f>H412-I412</f>
        <v>27</v>
      </c>
      <c r="M412">
        <v>1459</v>
      </c>
      <c r="N412" t="s">
        <v>764</v>
      </c>
      <c r="P412" t="s">
        <v>765</v>
      </c>
      <c r="Q412" t="s">
        <v>45</v>
      </c>
      <c r="R412" t="s">
        <v>46</v>
      </c>
      <c r="S412">
        <v>1</v>
      </c>
    </row>
    <row r="413" spans="1:19" ht="15.75" customHeight="1" x14ac:dyDescent="0.25">
      <c r="A413" t="s">
        <v>761</v>
      </c>
      <c r="C413" s="1">
        <v>30318</v>
      </c>
      <c r="D413" s="2">
        <f>H413/SUM(H413:I413)*100</f>
        <v>71.05263157894737</v>
      </c>
      <c r="E413" s="2">
        <f>I413/SUM(H413:I413)*100</f>
        <v>28.947368421052634</v>
      </c>
      <c r="F413" s="2">
        <f>SUM(D413:E413)</f>
        <v>100</v>
      </c>
      <c r="G413" s="2">
        <f>D413-E413</f>
        <v>42.10526315789474</v>
      </c>
      <c r="H413">
        <v>27</v>
      </c>
      <c r="I413">
        <v>11</v>
      </c>
      <c r="J413">
        <v>62</v>
      </c>
      <c r="K413">
        <f>SUM(H413:J413)</f>
        <v>100</v>
      </c>
      <c r="L413">
        <f>H413-I413</f>
        <v>16</v>
      </c>
      <c r="M413">
        <v>1254</v>
      </c>
      <c r="N413" t="s">
        <v>766</v>
      </c>
      <c r="P413" t="s">
        <v>767</v>
      </c>
      <c r="Q413" t="s">
        <v>660</v>
      </c>
      <c r="R413" t="s">
        <v>46</v>
      </c>
      <c r="S413">
        <v>1</v>
      </c>
    </row>
    <row r="414" spans="1:19" ht="15.75" customHeight="1" x14ac:dyDescent="0.25">
      <c r="A414" t="s">
        <v>768</v>
      </c>
      <c r="C414" s="1">
        <v>26772</v>
      </c>
      <c r="D414" s="2">
        <f>H414/SUM(H414:I414)*100</f>
        <v>41.304347826086953</v>
      </c>
      <c r="E414" s="2">
        <f>I414/SUM(H414:I414)*100</f>
        <v>58.695652173913047</v>
      </c>
      <c r="F414" s="2">
        <f>SUM(D414:E414)</f>
        <v>100</v>
      </c>
      <c r="G414" s="2">
        <f>D414-E414</f>
        <v>-17.391304347826093</v>
      </c>
      <c r="H414">
        <v>19</v>
      </c>
      <c r="I414">
        <v>27</v>
      </c>
      <c r="J414">
        <v>54</v>
      </c>
      <c r="K414">
        <f>SUM(H414:J414)</f>
        <v>100</v>
      </c>
      <c r="L414">
        <f>H414-I414</f>
        <v>-8</v>
      </c>
      <c r="M414">
        <v>1537</v>
      </c>
      <c r="N414" t="s">
        <v>769</v>
      </c>
      <c r="P414" t="s">
        <v>770</v>
      </c>
      <c r="Q414" t="s">
        <v>45</v>
      </c>
      <c r="R414" t="s">
        <v>46</v>
      </c>
    </row>
    <row r="415" spans="1:19" ht="15.75" customHeight="1" x14ac:dyDescent="0.25">
      <c r="A415" t="s">
        <v>768</v>
      </c>
      <c r="C415" s="1">
        <v>28111</v>
      </c>
      <c r="D415" s="2">
        <f>H415/SUM(H415:I415)*100</f>
        <v>42.553191489361701</v>
      </c>
      <c r="E415" s="2">
        <f>I415/SUM(H415:I415)*100</f>
        <v>57.446808510638306</v>
      </c>
      <c r="F415" s="2">
        <f>SUM(D415:E415)</f>
        <v>100</v>
      </c>
      <c r="G415" s="2">
        <f>D415-E415</f>
        <v>-14.893617021276604</v>
      </c>
      <c r="H415">
        <v>20</v>
      </c>
      <c r="I415">
        <v>27</v>
      </c>
      <c r="J415">
        <v>53</v>
      </c>
      <c r="K415">
        <f>SUM(H415:J415)</f>
        <v>100</v>
      </c>
      <c r="L415">
        <f>H415-I415</f>
        <v>-7</v>
      </c>
      <c r="M415">
        <v>1459</v>
      </c>
      <c r="N415" t="s">
        <v>771</v>
      </c>
      <c r="P415" t="s">
        <v>772</v>
      </c>
      <c r="Q415" t="s">
        <v>45</v>
      </c>
      <c r="R415" t="s">
        <v>46</v>
      </c>
    </row>
    <row r="416" spans="1:19" ht="15.75" customHeight="1" x14ac:dyDescent="0.25">
      <c r="A416" t="s">
        <v>773</v>
      </c>
      <c r="C416" s="1">
        <v>26772</v>
      </c>
      <c r="D416" s="2">
        <f>H416/SUM(H416:I416)*100</f>
        <v>50</v>
      </c>
      <c r="E416" s="2">
        <f>I416/SUM(H416:I416)*100</f>
        <v>50</v>
      </c>
      <c r="F416" s="2">
        <f>SUM(D416:E416)</f>
        <v>100</v>
      </c>
      <c r="G416" s="2">
        <f>D416-E416</f>
        <v>0</v>
      </c>
      <c r="H416">
        <v>27</v>
      </c>
      <c r="I416">
        <v>27</v>
      </c>
      <c r="J416">
        <v>46</v>
      </c>
      <c r="K416">
        <f>SUM(H416:J416)</f>
        <v>100</v>
      </c>
      <c r="L416">
        <f>H416-I416</f>
        <v>0</v>
      </c>
      <c r="M416">
        <v>1537</v>
      </c>
      <c r="N416" t="s">
        <v>774</v>
      </c>
      <c r="P416" t="s">
        <v>775</v>
      </c>
      <c r="Q416" t="s">
        <v>45</v>
      </c>
      <c r="R416" t="s">
        <v>46</v>
      </c>
    </row>
    <row r="417" spans="1:19" ht="15.75" customHeight="1" x14ac:dyDescent="0.25">
      <c r="A417" t="s">
        <v>773</v>
      </c>
      <c r="C417" s="1">
        <v>28111</v>
      </c>
      <c r="D417" s="2">
        <f>H417/SUM(H417:I417)*100</f>
        <v>43.137254901960787</v>
      </c>
      <c r="E417" s="2">
        <f>I417/SUM(H417:I417)*100</f>
        <v>56.862745098039213</v>
      </c>
      <c r="F417" s="2">
        <f>SUM(D417:E417)</f>
        <v>100</v>
      </c>
      <c r="G417" s="2">
        <f>D417-E417</f>
        <v>-13.725490196078425</v>
      </c>
      <c r="H417">
        <v>22</v>
      </c>
      <c r="I417">
        <v>29</v>
      </c>
      <c r="J417">
        <v>49</v>
      </c>
      <c r="K417">
        <f>SUM(H417:J417)</f>
        <v>100</v>
      </c>
      <c r="L417">
        <f>H417-I417</f>
        <v>-7</v>
      </c>
      <c r="M417">
        <v>1459</v>
      </c>
      <c r="N417" t="s">
        <v>776</v>
      </c>
      <c r="P417" t="s">
        <v>777</v>
      </c>
      <c r="Q417" t="s">
        <v>45</v>
      </c>
      <c r="R417" t="s">
        <v>46</v>
      </c>
    </row>
    <row r="418" spans="1:19" ht="15.75" customHeight="1" x14ac:dyDescent="0.25">
      <c r="A418" t="s">
        <v>778</v>
      </c>
      <c r="C418" s="1">
        <v>28436</v>
      </c>
      <c r="D418" s="2">
        <f>H418/SUM(H418:I418)*100</f>
        <v>63.953488372093027</v>
      </c>
      <c r="E418" s="2">
        <f>I418/SUM(H418:I418)*100</f>
        <v>36.046511627906973</v>
      </c>
      <c r="F418" s="2">
        <f>SUM(D418:E418)</f>
        <v>100</v>
      </c>
      <c r="G418" s="2">
        <f>D418-E418</f>
        <v>27.906976744186053</v>
      </c>
      <c r="H418">
        <v>55</v>
      </c>
      <c r="I418">
        <v>31</v>
      </c>
      <c r="J418">
        <v>14</v>
      </c>
      <c r="K418">
        <f>SUM(H418:J418)</f>
        <v>100</v>
      </c>
      <c r="L418">
        <f>H418-I418</f>
        <v>24</v>
      </c>
      <c r="M418">
        <v>1498</v>
      </c>
      <c r="N418" t="s">
        <v>779</v>
      </c>
      <c r="P418" t="s">
        <v>780</v>
      </c>
      <c r="Q418" t="s">
        <v>45</v>
      </c>
      <c r="R418" t="s">
        <v>46</v>
      </c>
    </row>
    <row r="419" spans="1:19" ht="15.75" customHeight="1" x14ac:dyDescent="0.25">
      <c r="A419" t="s">
        <v>778</v>
      </c>
      <c r="C419" s="1">
        <v>31415</v>
      </c>
      <c r="D419" s="2">
        <f>H419/SUM(H419:I419)*100</f>
        <v>80.612244897959187</v>
      </c>
      <c r="E419" s="2">
        <f>I419/SUM(H419:I419)*100</f>
        <v>19.387755102040817</v>
      </c>
      <c r="F419" s="2">
        <f>SUM(D419:E419)</f>
        <v>100</v>
      </c>
      <c r="G419" s="2">
        <f>D419-E419</f>
        <v>61.224489795918373</v>
      </c>
      <c r="H419">
        <v>79</v>
      </c>
      <c r="I419">
        <v>19</v>
      </c>
      <c r="J419">
        <v>2</v>
      </c>
      <c r="K419">
        <f>SUM(H419:J419)</f>
        <v>100</v>
      </c>
      <c r="L419">
        <f>H419-I419</f>
        <v>60</v>
      </c>
      <c r="M419">
        <v>1254</v>
      </c>
      <c r="N419" t="s">
        <v>781</v>
      </c>
      <c r="P419" t="s">
        <v>782</v>
      </c>
      <c r="Q419" t="s">
        <v>45</v>
      </c>
      <c r="R419" t="s">
        <v>46</v>
      </c>
    </row>
    <row r="420" spans="1:19" ht="15.75" customHeight="1" x14ac:dyDescent="0.25">
      <c r="A420" t="s">
        <v>783</v>
      </c>
      <c r="B420">
        <v>1</v>
      </c>
      <c r="C420" s="1">
        <v>35674</v>
      </c>
      <c r="D420" s="2">
        <f>H420/SUM(H420:I420)*100</f>
        <v>31.428571428571427</v>
      </c>
      <c r="E420" s="2">
        <f>I420/SUM(H420:I420)*100</f>
        <v>68.571428571428569</v>
      </c>
      <c r="F420" s="2">
        <f>SUM(D420:E420)</f>
        <v>100</v>
      </c>
      <c r="G420" s="2">
        <f>D420-E420</f>
        <v>-37.142857142857139</v>
      </c>
      <c r="H420">
        <v>33</v>
      </c>
      <c r="I420">
        <v>72</v>
      </c>
      <c r="J420">
        <v>4</v>
      </c>
      <c r="K420">
        <f>SUM(H420:J420)</f>
        <v>109</v>
      </c>
      <c r="L420">
        <f>H420-I420</f>
        <v>-39</v>
      </c>
      <c r="M420">
        <v>1444</v>
      </c>
      <c r="N420" t="s">
        <v>784</v>
      </c>
      <c r="P420" t="s">
        <v>785</v>
      </c>
      <c r="Q420" t="s">
        <v>45</v>
      </c>
    </row>
    <row r="421" spans="1:19" ht="15.75" customHeight="1" x14ac:dyDescent="0.25">
      <c r="A421" t="s">
        <v>1166</v>
      </c>
      <c r="C421" s="1">
        <v>43663</v>
      </c>
      <c r="D421" s="2">
        <f>H421/SUM(H421:I421)*100</f>
        <v>61.702127659574465</v>
      </c>
      <c r="E421" s="2">
        <f>I421/SUM(H421:I421)*100</f>
        <v>38.297872340425535</v>
      </c>
      <c r="F421" s="2">
        <f>SUM(D421:E421)</f>
        <v>100</v>
      </c>
      <c r="G421" s="2">
        <f>D421-E421</f>
        <v>23.40425531914893</v>
      </c>
      <c r="H421">
        <v>58</v>
      </c>
      <c r="I421">
        <v>36</v>
      </c>
      <c r="J421">
        <v>6</v>
      </c>
      <c r="K421">
        <f>SUM(H421:J421)</f>
        <v>100</v>
      </c>
      <c r="L421">
        <f>H421-I421</f>
        <v>22</v>
      </c>
      <c r="M421">
        <v>1346</v>
      </c>
      <c r="N421" t="s">
        <v>1177</v>
      </c>
      <c r="O421">
        <v>31116608.000319999</v>
      </c>
      <c r="P421" t="s">
        <v>1149</v>
      </c>
      <c r="Q421" t="s">
        <v>45</v>
      </c>
    </row>
    <row r="422" spans="1:19" ht="15.75" customHeight="1" x14ac:dyDescent="0.25">
      <c r="A422" t="s">
        <v>1166</v>
      </c>
      <c r="C422" s="1">
        <v>43808</v>
      </c>
      <c r="D422" s="2">
        <f>H422/SUM(H422:I422)*100</f>
        <v>59.782608695652172</v>
      </c>
      <c r="E422" s="2">
        <f>I422/SUM(H422:I422)*100</f>
        <v>40.217391304347828</v>
      </c>
      <c r="F422" s="2">
        <f>SUM(D422:E422)</f>
        <v>100</v>
      </c>
      <c r="G422" s="2">
        <f>D422-E422</f>
        <v>19.565217391304344</v>
      </c>
      <c r="H422">
        <v>55</v>
      </c>
      <c r="I422">
        <v>37</v>
      </c>
      <c r="J422">
        <v>7</v>
      </c>
      <c r="K422">
        <f>SUM(H422:J422)</f>
        <v>99</v>
      </c>
      <c r="L422">
        <f>H422-I422</f>
        <v>18</v>
      </c>
      <c r="M422">
        <v>1744</v>
      </c>
      <c r="N422" t="s">
        <v>1182</v>
      </c>
      <c r="O422">
        <v>31116969.000250001</v>
      </c>
      <c r="P422" t="s">
        <v>1149</v>
      </c>
      <c r="Q422" t="s">
        <v>45</v>
      </c>
    </row>
    <row r="423" spans="1:19" ht="15.75" customHeight="1" x14ac:dyDescent="0.25">
      <c r="A423" t="s">
        <v>786</v>
      </c>
      <c r="B423">
        <v>1</v>
      </c>
      <c r="C423" s="1">
        <v>36734</v>
      </c>
      <c r="D423" s="2">
        <f>H423/SUM(H423:I423)*100</f>
        <v>50</v>
      </c>
      <c r="E423" s="2">
        <f>I423/SUM(H423:I423)*100</f>
        <v>50</v>
      </c>
      <c r="F423" s="2">
        <f>SUM(D423:E423)</f>
        <v>100</v>
      </c>
      <c r="G423" s="2">
        <f>D423-E423</f>
        <v>0</v>
      </c>
      <c r="H423">
        <v>42</v>
      </c>
      <c r="I423">
        <v>42</v>
      </c>
      <c r="J423">
        <v>16</v>
      </c>
      <c r="K423">
        <f>SUM(H423:J423)</f>
        <v>100</v>
      </c>
      <c r="L423">
        <v>4</v>
      </c>
      <c r="M423">
        <v>1009</v>
      </c>
      <c r="N423" t="s">
        <v>787</v>
      </c>
      <c r="P423" t="s">
        <v>788</v>
      </c>
      <c r="Q423" t="s">
        <v>45</v>
      </c>
    </row>
    <row r="424" spans="1:19" ht="15.75" customHeight="1" x14ac:dyDescent="0.25">
      <c r="A424" t="s">
        <v>789</v>
      </c>
      <c r="B424">
        <v>1</v>
      </c>
      <c r="C424" s="1">
        <v>33578</v>
      </c>
      <c r="D424" s="2">
        <f>H424/SUM(H424:I424)*100</f>
        <v>79.166666666666657</v>
      </c>
      <c r="E424" s="2">
        <f>I424/SUM(H424:I424)*100</f>
        <v>20.833333333333336</v>
      </c>
      <c r="F424" s="2">
        <f>SUM(D424:E424)</f>
        <v>100</v>
      </c>
      <c r="G424" s="2">
        <f>D424-E424</f>
        <v>58.333333333333321</v>
      </c>
      <c r="H424">
        <v>76</v>
      </c>
      <c r="I424">
        <v>20</v>
      </c>
      <c r="J424">
        <v>4</v>
      </c>
      <c r="K424">
        <f>SUM(H424:J424)</f>
        <v>100</v>
      </c>
      <c r="L424">
        <f>H424-I424</f>
        <v>56</v>
      </c>
      <c r="M424">
        <v>1004</v>
      </c>
      <c r="N424" t="s">
        <v>790</v>
      </c>
      <c r="P424" t="s">
        <v>791</v>
      </c>
      <c r="Q424" t="s">
        <v>695</v>
      </c>
    </row>
    <row r="425" spans="1:19" ht="15.75" customHeight="1" x14ac:dyDescent="0.25">
      <c r="A425" t="s">
        <v>792</v>
      </c>
      <c r="B425">
        <v>1</v>
      </c>
      <c r="C425" s="1">
        <v>31675</v>
      </c>
      <c r="D425" s="2">
        <f>H425/SUM(H425:I425)*100</f>
        <v>65.957446808510639</v>
      </c>
      <c r="E425" s="2">
        <f>I425/SUM(H425:I425)*100</f>
        <v>34.042553191489361</v>
      </c>
      <c r="F425" s="2">
        <f>SUM(D425:E425)</f>
        <v>100</v>
      </c>
      <c r="G425" s="2">
        <f>D425-E425</f>
        <v>31.914893617021278</v>
      </c>
      <c r="H425">
        <v>62</v>
      </c>
      <c r="I425">
        <v>32</v>
      </c>
      <c r="J425">
        <v>6</v>
      </c>
      <c r="K425">
        <f>SUM(H425:J425)</f>
        <v>100</v>
      </c>
      <c r="L425">
        <f>H425-I425</f>
        <v>30</v>
      </c>
      <c r="M425">
        <v>1500</v>
      </c>
      <c r="N425" t="s">
        <v>793</v>
      </c>
      <c r="P425" t="s">
        <v>794</v>
      </c>
      <c r="Q425" t="s">
        <v>45</v>
      </c>
    </row>
    <row r="426" spans="1:19" ht="15.75" customHeight="1" x14ac:dyDescent="0.25">
      <c r="A426" t="s">
        <v>795</v>
      </c>
      <c r="C426" s="1">
        <v>41766</v>
      </c>
      <c r="D426" s="2">
        <f>H426/SUM(H426:I426)*100</f>
        <v>62.765957446808507</v>
      </c>
      <c r="E426" s="2">
        <f>I426/SUM(H426:I426)*100</f>
        <v>37.234042553191486</v>
      </c>
      <c r="F426" s="2">
        <f>SUM(D426:E426)</f>
        <v>100</v>
      </c>
      <c r="G426" s="2">
        <f>D426-E426</f>
        <v>25.531914893617021</v>
      </c>
      <c r="H426">
        <v>59</v>
      </c>
      <c r="I426">
        <v>35</v>
      </c>
      <c r="J426">
        <v>6</v>
      </c>
      <c r="K426">
        <f>SUM(H426:J426)</f>
        <v>100</v>
      </c>
      <c r="L426">
        <f>H426-I426</f>
        <v>24</v>
      </c>
      <c r="M426">
        <v>800</v>
      </c>
      <c r="N426" t="s">
        <v>796</v>
      </c>
      <c r="P426" s="5" t="s">
        <v>797</v>
      </c>
      <c r="Q426" t="s">
        <v>695</v>
      </c>
      <c r="R426" t="s">
        <v>46</v>
      </c>
      <c r="S426">
        <v>1</v>
      </c>
    </row>
    <row r="427" spans="1:19" ht="15.75" customHeight="1" x14ac:dyDescent="0.25">
      <c r="A427" t="s">
        <v>798</v>
      </c>
      <c r="B427">
        <v>1</v>
      </c>
      <c r="C427" s="1">
        <v>35404</v>
      </c>
      <c r="D427" s="2">
        <f>H427/SUM(H427:I427)*100</f>
        <v>74.73684210526315</v>
      </c>
      <c r="E427" s="2">
        <f>I427/SUM(H427:I427)*100</f>
        <v>25.263157894736842</v>
      </c>
      <c r="F427" s="2">
        <f>SUM(D427:E427)</f>
        <v>100</v>
      </c>
      <c r="G427" s="2">
        <f>D427-E427</f>
        <v>49.473684210526308</v>
      </c>
      <c r="H427">
        <v>71</v>
      </c>
      <c r="I427">
        <v>24</v>
      </c>
      <c r="J427">
        <v>5</v>
      </c>
      <c r="K427">
        <f>SUM(H427:J427)</f>
        <v>100</v>
      </c>
      <c r="L427">
        <f>H427-I427</f>
        <v>47</v>
      </c>
      <c r="M427">
        <v>2003</v>
      </c>
      <c r="N427" t="s">
        <v>799</v>
      </c>
      <c r="P427" t="s">
        <v>800</v>
      </c>
      <c r="Q427" t="s">
        <v>45</v>
      </c>
    </row>
    <row r="428" spans="1:19" ht="15.75" customHeight="1" x14ac:dyDescent="0.25">
      <c r="A428" t="s">
        <v>801</v>
      </c>
      <c r="C428" s="1">
        <v>28807</v>
      </c>
      <c r="D428" s="2">
        <f>H428/SUM(H428:I428)*100</f>
        <v>72.527472527472526</v>
      </c>
      <c r="E428" s="2">
        <f>I428/SUM(H428:I428)*100</f>
        <v>27.472527472527474</v>
      </c>
      <c r="F428" s="2">
        <f>SUM(D428:E428)</f>
        <v>100</v>
      </c>
      <c r="G428" s="2">
        <f>D428-E428</f>
        <v>45.054945054945051</v>
      </c>
      <c r="H428">
        <v>66</v>
      </c>
      <c r="I428">
        <v>25</v>
      </c>
      <c r="J428">
        <v>9</v>
      </c>
      <c r="K428">
        <f>SUM(H428:J428)</f>
        <v>100</v>
      </c>
      <c r="L428">
        <f>H428-I428</f>
        <v>41</v>
      </c>
      <c r="M428">
        <v>1600</v>
      </c>
      <c r="N428" t="s">
        <v>802</v>
      </c>
      <c r="P428" t="s">
        <v>148</v>
      </c>
      <c r="Q428" t="s">
        <v>45</v>
      </c>
      <c r="R428" t="s">
        <v>46</v>
      </c>
      <c r="S428">
        <v>1</v>
      </c>
    </row>
    <row r="429" spans="1:19" ht="15.75" customHeight="1" x14ac:dyDescent="0.25">
      <c r="A429" t="s">
        <v>801</v>
      </c>
      <c r="C429" s="1">
        <v>29052</v>
      </c>
      <c r="D429" s="2">
        <f>H429/SUM(H429:I429)*100</f>
        <v>70.652173913043484</v>
      </c>
      <c r="E429" s="2">
        <f>I429/SUM(H429:I429)*100</f>
        <v>29.347826086956523</v>
      </c>
      <c r="F429" s="2">
        <f>SUM(D429:E429)</f>
        <v>100</v>
      </c>
      <c r="G429" s="2">
        <f>D429-E429</f>
        <v>41.304347826086961</v>
      </c>
      <c r="H429">
        <v>65</v>
      </c>
      <c r="I429">
        <v>27</v>
      </c>
      <c r="J429">
        <v>8</v>
      </c>
      <c r="K429">
        <f>SUM(H429:J429)</f>
        <v>100</v>
      </c>
      <c r="L429">
        <f>H429-I429</f>
        <v>38</v>
      </c>
      <c r="M429">
        <v>1599</v>
      </c>
      <c r="N429" t="s">
        <v>803</v>
      </c>
      <c r="P429" t="s">
        <v>148</v>
      </c>
      <c r="Q429" t="s">
        <v>45</v>
      </c>
      <c r="R429" t="s">
        <v>46</v>
      </c>
      <c r="S429">
        <v>1</v>
      </c>
    </row>
    <row r="430" spans="1:19" ht="15.75" customHeight="1" x14ac:dyDescent="0.25">
      <c r="A430" t="s">
        <v>801</v>
      </c>
      <c r="C430" s="1">
        <v>30116</v>
      </c>
      <c r="D430" s="2">
        <f>H430/SUM(H430:I430)*100</f>
        <v>78.021978021978029</v>
      </c>
      <c r="E430" s="2">
        <f>I430/SUM(H430:I430)*100</f>
        <v>21.978021978021978</v>
      </c>
      <c r="F430" s="2">
        <f>SUM(D430:E430)</f>
        <v>100</v>
      </c>
      <c r="G430" s="2">
        <f>D430-E430</f>
        <v>56.043956043956051</v>
      </c>
      <c r="H430">
        <v>71</v>
      </c>
      <c r="I430">
        <v>20</v>
      </c>
      <c r="J430">
        <v>9</v>
      </c>
      <c r="K430">
        <f>SUM(H430:J430)</f>
        <v>100</v>
      </c>
      <c r="L430">
        <f>H430-I430</f>
        <v>51</v>
      </c>
      <c r="M430">
        <v>1597</v>
      </c>
      <c r="N430" t="s">
        <v>804</v>
      </c>
      <c r="P430" t="s">
        <v>148</v>
      </c>
      <c r="Q430" t="s">
        <v>146</v>
      </c>
      <c r="R430" t="s">
        <v>46</v>
      </c>
      <c r="S430">
        <v>1</v>
      </c>
    </row>
    <row r="431" spans="1:19" ht="15.75" customHeight="1" x14ac:dyDescent="0.25">
      <c r="A431" t="s">
        <v>801</v>
      </c>
      <c r="B431">
        <v>1</v>
      </c>
      <c r="C431" s="1">
        <v>33060</v>
      </c>
      <c r="D431" s="2">
        <f>H431/SUM(H431:I431)*100</f>
        <v>78.021978021978029</v>
      </c>
      <c r="E431" s="2">
        <f>I431/SUM(H431:I431)*100</f>
        <v>21.978021978021978</v>
      </c>
      <c r="F431" s="2">
        <f>SUM(D431:E431)</f>
        <v>100</v>
      </c>
      <c r="G431" s="2">
        <f>D431-E431</f>
        <v>56.043956043956051</v>
      </c>
      <c r="H431">
        <v>71</v>
      </c>
      <c r="I431">
        <v>20</v>
      </c>
      <c r="J431">
        <v>9</v>
      </c>
      <c r="K431">
        <f>SUM(H431:J431)</f>
        <v>100</v>
      </c>
      <c r="L431">
        <f>H431-I431</f>
        <v>51</v>
      </c>
      <c r="M431">
        <v>1555</v>
      </c>
      <c r="N431" t="s">
        <v>805</v>
      </c>
      <c r="P431" t="s">
        <v>690</v>
      </c>
      <c r="S431">
        <v>1</v>
      </c>
    </row>
    <row r="432" spans="1:19" ht="15.75" customHeight="1" x14ac:dyDescent="0.25">
      <c r="A432" t="s">
        <v>801</v>
      </c>
      <c r="B432">
        <v>1</v>
      </c>
      <c r="C432" s="1">
        <v>33368</v>
      </c>
      <c r="D432" s="2">
        <f>H432/SUM(H432:I432)*100</f>
        <v>79.775280898876403</v>
      </c>
      <c r="E432" s="2">
        <f>I432/SUM(H432:I432)*100</f>
        <v>20.224719101123593</v>
      </c>
      <c r="F432" s="2">
        <f>SUM(D432:E432)</f>
        <v>100</v>
      </c>
      <c r="G432" s="2">
        <f>D432-E432</f>
        <v>59.550561797752806</v>
      </c>
      <c r="H432">
        <v>71</v>
      </c>
      <c r="I432">
        <v>18</v>
      </c>
      <c r="J432">
        <v>11</v>
      </c>
      <c r="K432">
        <f>SUM(H432:J432)</f>
        <v>100</v>
      </c>
      <c r="L432">
        <f>H432-I432</f>
        <v>53</v>
      </c>
      <c r="M432">
        <v>1508</v>
      </c>
      <c r="N432" t="s">
        <v>806</v>
      </c>
      <c r="P432" t="s">
        <v>690</v>
      </c>
      <c r="S432">
        <v>1</v>
      </c>
    </row>
    <row r="433" spans="1:20" ht="15.75" customHeight="1" x14ac:dyDescent="0.25">
      <c r="A433" t="s">
        <v>801</v>
      </c>
      <c r="B433">
        <v>1</v>
      </c>
      <c r="C433" s="1">
        <v>33739</v>
      </c>
      <c r="D433" s="2">
        <f>H433/SUM(H433:I433)*100</f>
        <v>74.193548387096769</v>
      </c>
      <c r="E433" s="2">
        <f>I433/SUM(H433:I433)*100</f>
        <v>25.806451612903224</v>
      </c>
      <c r="F433" s="2">
        <f>SUM(D433:E433)</f>
        <v>100</v>
      </c>
      <c r="G433" s="2">
        <f>D433-E433</f>
        <v>48.387096774193544</v>
      </c>
      <c r="H433">
        <v>69</v>
      </c>
      <c r="I433">
        <v>24</v>
      </c>
      <c r="J433">
        <v>7</v>
      </c>
      <c r="K433">
        <f>SUM(H433:J433)</f>
        <v>100</v>
      </c>
      <c r="L433">
        <f>H433-I433</f>
        <v>45</v>
      </c>
      <c r="M433">
        <v>1502</v>
      </c>
      <c r="N433" t="s">
        <v>807</v>
      </c>
      <c r="P433" t="s">
        <v>690</v>
      </c>
      <c r="Q433" t="s">
        <v>808</v>
      </c>
      <c r="S433">
        <v>1</v>
      </c>
    </row>
    <row r="434" spans="1:20" ht="15.75" customHeight="1" x14ac:dyDescent="0.25">
      <c r="A434" t="s">
        <v>801</v>
      </c>
      <c r="B434">
        <v>1</v>
      </c>
      <c r="C434" s="1">
        <v>36645</v>
      </c>
      <c r="D434" s="2">
        <f>H434/SUM(H434:I434)*100</f>
        <v>73.80952380952381</v>
      </c>
      <c r="E434" s="2">
        <f>I434/SUM(H434:I434)*100</f>
        <v>26.190476190476193</v>
      </c>
      <c r="F434" s="2">
        <f>SUM(D434:E434)</f>
        <v>100</v>
      </c>
      <c r="G434" s="2">
        <f>D434-E434</f>
        <v>47.61904761904762</v>
      </c>
      <c r="H434">
        <v>62</v>
      </c>
      <c r="I434">
        <v>22</v>
      </c>
      <c r="J434">
        <v>16</v>
      </c>
      <c r="K434">
        <f>SUM(H434:J434)</f>
        <v>100</v>
      </c>
      <c r="L434">
        <f>H434-I434</f>
        <v>40</v>
      </c>
      <c r="M434">
        <v>1003</v>
      </c>
      <c r="N434" t="s">
        <v>809</v>
      </c>
      <c r="P434" t="s">
        <v>810</v>
      </c>
      <c r="Q434" t="s">
        <v>45</v>
      </c>
      <c r="S434">
        <v>1</v>
      </c>
    </row>
    <row r="435" spans="1:20" ht="15.75" customHeight="1" x14ac:dyDescent="0.25">
      <c r="A435" t="s">
        <v>811</v>
      </c>
      <c r="B435">
        <v>1</v>
      </c>
      <c r="C435" s="1">
        <v>34538</v>
      </c>
      <c r="D435" s="2">
        <f>H435/SUM(H435:I435)*100</f>
        <v>60.439560439560438</v>
      </c>
      <c r="E435" s="2">
        <f>I435/SUM(H435:I435)*100</f>
        <v>39.560439560439562</v>
      </c>
      <c r="F435" s="2">
        <f>SUM(D435:E435)</f>
        <v>100</v>
      </c>
      <c r="G435" s="2">
        <f>D435-E435</f>
        <v>20.879120879120876</v>
      </c>
      <c r="H435">
        <v>55</v>
      </c>
      <c r="I435">
        <v>36</v>
      </c>
      <c r="J435">
        <v>9</v>
      </c>
      <c r="K435">
        <f>SUM(H435:J435)</f>
        <v>100</v>
      </c>
      <c r="L435">
        <f>H435-I435</f>
        <v>19</v>
      </c>
      <c r="M435">
        <v>1005</v>
      </c>
      <c r="N435" t="s">
        <v>812</v>
      </c>
      <c r="P435" t="s">
        <v>813</v>
      </c>
    </row>
    <row r="436" spans="1:20" ht="15.75" customHeight="1" x14ac:dyDescent="0.25">
      <c r="A436" t="s">
        <v>814</v>
      </c>
      <c r="B436">
        <v>1</v>
      </c>
      <c r="C436" s="1">
        <v>35812</v>
      </c>
      <c r="D436" s="2">
        <f>H436/SUM(H436:I436)*100</f>
        <v>67.032967032967022</v>
      </c>
      <c r="E436" s="2">
        <f>I436/SUM(H436:I436)*100</f>
        <v>32.967032967032964</v>
      </c>
      <c r="F436" s="2">
        <f>SUM(D436:E436)</f>
        <v>99.999999999999986</v>
      </c>
      <c r="G436" s="2">
        <f>D436-E436</f>
        <v>34.065934065934059</v>
      </c>
      <c r="H436">
        <v>61</v>
      </c>
      <c r="I436">
        <v>30</v>
      </c>
      <c r="J436">
        <v>9</v>
      </c>
      <c r="K436">
        <f>SUM(H436:J436)</f>
        <v>100</v>
      </c>
      <c r="L436">
        <f>H436-I436</f>
        <v>31</v>
      </c>
      <c r="M436">
        <v>1005</v>
      </c>
      <c r="N436" t="s">
        <v>815</v>
      </c>
      <c r="P436" t="s">
        <v>816</v>
      </c>
      <c r="Q436" t="s">
        <v>45</v>
      </c>
    </row>
    <row r="437" spans="1:20" ht="15.75" customHeight="1" x14ac:dyDescent="0.25">
      <c r="A437" t="s">
        <v>817</v>
      </c>
      <c r="B437">
        <v>1</v>
      </c>
      <c r="C437" s="1">
        <v>37019</v>
      </c>
      <c r="D437" s="2">
        <f>H437/SUM(H437:I437)*100</f>
        <v>38.202247191011232</v>
      </c>
      <c r="E437" s="2">
        <f>I437/SUM(H437:I437)*100</f>
        <v>61.797752808988761</v>
      </c>
      <c r="F437" s="2">
        <f>SUM(D437:E437)</f>
        <v>100</v>
      </c>
      <c r="G437" s="2">
        <f>D437-E437</f>
        <v>-23.59550561797753</v>
      </c>
      <c r="H437">
        <v>34</v>
      </c>
      <c r="I437">
        <v>55</v>
      </c>
      <c r="J437">
        <v>7</v>
      </c>
      <c r="K437">
        <f>SUM(H437:J437)</f>
        <v>96</v>
      </c>
      <c r="L437">
        <f>H437-I437</f>
        <v>-21</v>
      </c>
      <c r="M437">
        <v>1558</v>
      </c>
      <c r="N437" t="s">
        <v>818</v>
      </c>
      <c r="P437" t="s">
        <v>819</v>
      </c>
      <c r="Q437" t="s">
        <v>45</v>
      </c>
    </row>
    <row r="438" spans="1:20" ht="15.75" customHeight="1" x14ac:dyDescent="0.25">
      <c r="A438" t="s">
        <v>817</v>
      </c>
      <c r="B438">
        <v>1</v>
      </c>
      <c r="C438" s="1">
        <v>37019</v>
      </c>
      <c r="D438" s="2">
        <f>H438/SUM(H438:I438)*100</f>
        <v>8.1632653061224492</v>
      </c>
      <c r="E438" s="2">
        <f>I438/SUM(H438:I438)*100</f>
        <v>91.83673469387756</v>
      </c>
      <c r="F438" s="2">
        <f>SUM(D438:E438)</f>
        <v>100.00000000000001</v>
      </c>
      <c r="G438" s="2">
        <f>D438-E438</f>
        <v>-83.673469387755105</v>
      </c>
      <c r="H438">
        <v>8</v>
      </c>
      <c r="I438">
        <v>90</v>
      </c>
      <c r="J438">
        <v>2</v>
      </c>
      <c r="K438">
        <f>SUM(H438:J438)</f>
        <v>100</v>
      </c>
      <c r="L438">
        <f>H438-I438</f>
        <v>-82</v>
      </c>
      <c r="M438">
        <v>1558</v>
      </c>
      <c r="N438" t="s">
        <v>820</v>
      </c>
      <c r="P438" t="s">
        <v>821</v>
      </c>
      <c r="Q438" t="s">
        <v>45</v>
      </c>
    </row>
    <row r="439" spans="1:20" ht="15.75" customHeight="1" x14ac:dyDescent="0.25">
      <c r="A439" t="s">
        <v>1151</v>
      </c>
      <c r="C439" s="1">
        <v>44043</v>
      </c>
      <c r="D439" s="2">
        <f>H439/SUM(H439:I439)*100</f>
        <v>41.836734693877553</v>
      </c>
      <c r="E439" s="2">
        <f>I439/SUM(H439:I439)*100</f>
        <v>58.163265306122447</v>
      </c>
      <c r="F439" s="2">
        <f>SUM(D439:E439)</f>
        <v>100</v>
      </c>
      <c r="G439" s="2">
        <f>D439-E439</f>
        <v>-16.326530612244895</v>
      </c>
      <c r="H439">
        <v>41</v>
      </c>
      <c r="I439">
        <v>57</v>
      </c>
      <c r="J439">
        <v>2</v>
      </c>
      <c r="K439">
        <f>SUM(H439:J439)</f>
        <v>100</v>
      </c>
      <c r="L439">
        <f>H439-I439</f>
        <v>-16</v>
      </c>
      <c r="M439">
        <v>4067</v>
      </c>
      <c r="N439" t="s">
        <v>1184</v>
      </c>
      <c r="O439">
        <v>31117731.001169998</v>
      </c>
      <c r="P439" t="s">
        <v>1118</v>
      </c>
      <c r="Q439" t="s">
        <v>45</v>
      </c>
      <c r="T439" s="2">
        <v>1</v>
      </c>
    </row>
    <row r="440" spans="1:20" ht="15.75" customHeight="1" x14ac:dyDescent="0.25">
      <c r="A440" t="s">
        <v>822</v>
      </c>
      <c r="C440" s="1">
        <v>26330</v>
      </c>
      <c r="D440" s="2">
        <f>H440/SUM(H440:I440)*100</f>
        <v>57.608695652173914</v>
      </c>
      <c r="E440" s="2">
        <f>I440/SUM(H440:I440)*100</f>
        <v>42.391304347826086</v>
      </c>
      <c r="F440" s="2">
        <f>SUM(D440:E440)</f>
        <v>100</v>
      </c>
      <c r="G440" s="2">
        <f>D440-E440</f>
        <v>15.217391304347828</v>
      </c>
      <c r="H440">
        <v>53</v>
      </c>
      <c r="I440">
        <v>39</v>
      </c>
      <c r="J440">
        <v>8</v>
      </c>
      <c r="K440">
        <f>SUM(H440:J440)</f>
        <v>100</v>
      </c>
      <c r="L440" s="2">
        <v>14</v>
      </c>
      <c r="M440">
        <v>1613</v>
      </c>
      <c r="N440" t="s">
        <v>823</v>
      </c>
      <c r="P440" t="s">
        <v>148</v>
      </c>
      <c r="Q440" t="s">
        <v>45</v>
      </c>
      <c r="R440" t="s">
        <v>46</v>
      </c>
      <c r="S440">
        <v>1</v>
      </c>
    </row>
    <row r="441" spans="1:20" ht="15.75" customHeight="1" x14ac:dyDescent="0.25">
      <c r="A441" t="s">
        <v>822</v>
      </c>
      <c r="C441" s="1">
        <v>26696</v>
      </c>
      <c r="D441" s="2">
        <f>H441/SUM(H441:I441)*100</f>
        <v>63.157894736842103</v>
      </c>
      <c r="E441" s="2">
        <f>I441/SUM(H441:I441)*100</f>
        <v>36.84210526315789</v>
      </c>
      <c r="F441" s="2">
        <f>SUM(D441:E441)</f>
        <v>100</v>
      </c>
      <c r="G441" s="2">
        <f>D441-E441</f>
        <v>26.315789473684212</v>
      </c>
      <c r="H441">
        <v>60</v>
      </c>
      <c r="I441">
        <v>35</v>
      </c>
      <c r="J441">
        <v>5</v>
      </c>
      <c r="K441">
        <f>SUM(H441:J441)</f>
        <v>100</v>
      </c>
      <c r="L441">
        <f>H441-I441</f>
        <v>25</v>
      </c>
      <c r="M441">
        <v>1504</v>
      </c>
      <c r="N441" t="s">
        <v>824</v>
      </c>
      <c r="P441" t="s">
        <v>148</v>
      </c>
      <c r="Q441" t="s">
        <v>45</v>
      </c>
      <c r="R441" t="s">
        <v>46</v>
      </c>
      <c r="S441">
        <v>1</v>
      </c>
    </row>
    <row r="442" spans="1:20" ht="15.75" customHeight="1" x14ac:dyDescent="0.25">
      <c r="A442" t="s">
        <v>822</v>
      </c>
      <c r="C442" s="1">
        <v>27061</v>
      </c>
      <c r="D442" s="2">
        <f>H442/SUM(H442:I442)*100</f>
        <v>66.315789473684205</v>
      </c>
      <c r="E442" s="2">
        <f>I442/SUM(H442:I442)*100</f>
        <v>33.684210526315788</v>
      </c>
      <c r="F442" s="2">
        <f>SUM(D442:E442)</f>
        <v>100</v>
      </c>
      <c r="G442" s="2">
        <f>D442-E442</f>
        <v>32.631578947368418</v>
      </c>
      <c r="H442">
        <v>63</v>
      </c>
      <c r="I442">
        <v>32</v>
      </c>
      <c r="J442">
        <v>5</v>
      </c>
      <c r="K442">
        <f>SUM(H442:J442)</f>
        <v>100</v>
      </c>
      <c r="L442">
        <f>H442-I442</f>
        <v>31</v>
      </c>
      <c r="M442">
        <v>1484</v>
      </c>
      <c r="N442" t="s">
        <v>825</v>
      </c>
      <c r="P442" t="s">
        <v>148</v>
      </c>
      <c r="Q442" t="s">
        <v>45</v>
      </c>
      <c r="R442" t="s">
        <v>46</v>
      </c>
      <c r="S442">
        <v>1</v>
      </c>
    </row>
    <row r="443" spans="1:20" ht="15.75" customHeight="1" x14ac:dyDescent="0.25">
      <c r="A443" t="s">
        <v>822</v>
      </c>
      <c r="C443" s="1">
        <v>27426</v>
      </c>
      <c r="D443" s="2">
        <f>H443/SUM(H443:I443)*100</f>
        <v>64.516129032258064</v>
      </c>
      <c r="E443" s="2">
        <f>I443/SUM(H443:I443)*100</f>
        <v>35.483870967741936</v>
      </c>
      <c r="F443" s="2">
        <f>SUM(D443:E443)</f>
        <v>100</v>
      </c>
      <c r="G443" s="2">
        <f>D443-E443</f>
        <v>29.032258064516128</v>
      </c>
      <c r="H443">
        <v>60</v>
      </c>
      <c r="I443">
        <v>33</v>
      </c>
      <c r="J443">
        <v>6</v>
      </c>
      <c r="K443">
        <f>SUM(H443:J443)</f>
        <v>99</v>
      </c>
      <c r="L443">
        <f>H443-I443</f>
        <v>27</v>
      </c>
      <c r="M443">
        <v>1490</v>
      </c>
      <c r="N443" t="s">
        <v>826</v>
      </c>
      <c r="P443" t="s">
        <v>148</v>
      </c>
      <c r="Q443" t="s">
        <v>45</v>
      </c>
      <c r="R443" t="s">
        <v>46</v>
      </c>
      <c r="S443">
        <v>1</v>
      </c>
    </row>
    <row r="444" spans="1:20" ht="15.75" customHeight="1" x14ac:dyDescent="0.25">
      <c r="A444" t="s">
        <v>822</v>
      </c>
      <c r="C444" s="1">
        <v>27791</v>
      </c>
      <c r="D444" s="2">
        <f>H444/SUM(H444:I444)*100</f>
        <v>68.75</v>
      </c>
      <c r="E444" s="2">
        <f>I444/SUM(H444:I444)*100</f>
        <v>31.25</v>
      </c>
      <c r="F444" s="2">
        <f>SUM(D444:E444)</f>
        <v>100</v>
      </c>
      <c r="G444" s="2">
        <f>D444-E444</f>
        <v>37.5</v>
      </c>
      <c r="H444">
        <v>66</v>
      </c>
      <c r="I444">
        <v>30</v>
      </c>
      <c r="J444">
        <v>5</v>
      </c>
      <c r="K444">
        <f>SUM(H444:J444)</f>
        <v>101</v>
      </c>
      <c r="L444">
        <f>H444-I444</f>
        <v>36</v>
      </c>
      <c r="M444">
        <v>1499</v>
      </c>
      <c r="N444" t="s">
        <v>827</v>
      </c>
      <c r="P444" t="s">
        <v>148</v>
      </c>
      <c r="Q444" t="s">
        <v>45</v>
      </c>
      <c r="R444" t="s">
        <v>46</v>
      </c>
      <c r="S444">
        <v>1</v>
      </c>
    </row>
    <row r="445" spans="1:20" ht="15.75" customHeight="1" x14ac:dyDescent="0.25">
      <c r="A445" t="s">
        <v>822</v>
      </c>
      <c r="C445" s="1">
        <v>28157</v>
      </c>
      <c r="D445" s="2">
        <f>H445/SUM(H445:I445)*100</f>
        <v>72.043010752688176</v>
      </c>
      <c r="E445" s="2">
        <f>I445/SUM(H445:I445)*100</f>
        <v>27.956989247311824</v>
      </c>
      <c r="F445" s="2">
        <f>SUM(D445:E445)</f>
        <v>100</v>
      </c>
      <c r="G445" s="2">
        <f>D445-E445</f>
        <v>44.086021505376351</v>
      </c>
      <c r="H445">
        <v>67</v>
      </c>
      <c r="I445">
        <v>26</v>
      </c>
      <c r="J445">
        <v>6</v>
      </c>
      <c r="K445">
        <f>SUM(H445:J445)</f>
        <v>99</v>
      </c>
      <c r="L445">
        <f>H445-I445</f>
        <v>41</v>
      </c>
      <c r="M445">
        <v>1530</v>
      </c>
      <c r="N445" t="s">
        <v>828</v>
      </c>
      <c r="P445" t="s">
        <v>148</v>
      </c>
      <c r="Q445" t="s">
        <v>45</v>
      </c>
      <c r="R445" t="s">
        <v>46</v>
      </c>
      <c r="S445">
        <v>1</v>
      </c>
    </row>
    <row r="446" spans="1:20" ht="15.75" customHeight="1" x14ac:dyDescent="0.25">
      <c r="A446" t="s">
        <v>822</v>
      </c>
      <c r="C446" s="1">
        <v>28522</v>
      </c>
      <c r="D446" s="2">
        <f>H446/SUM(H446:I446)*100</f>
        <v>70.212765957446805</v>
      </c>
      <c r="E446" s="2">
        <f>I446/SUM(H446:I446)*100</f>
        <v>29.787234042553191</v>
      </c>
      <c r="F446" s="2">
        <f>SUM(D446:E446)</f>
        <v>100</v>
      </c>
      <c r="G446" s="2">
        <f>D446-E446</f>
        <v>40.425531914893611</v>
      </c>
      <c r="H446">
        <v>66</v>
      </c>
      <c r="I446">
        <v>28</v>
      </c>
      <c r="J446">
        <v>6</v>
      </c>
      <c r="K446">
        <f>SUM(H446:J446)</f>
        <v>100</v>
      </c>
      <c r="L446">
        <f>H446-I446</f>
        <v>38</v>
      </c>
      <c r="M446">
        <v>1532</v>
      </c>
      <c r="N446" t="s">
        <v>829</v>
      </c>
      <c r="P446" t="s">
        <v>148</v>
      </c>
      <c r="Q446" t="s">
        <v>45</v>
      </c>
      <c r="R446" t="s">
        <v>46</v>
      </c>
      <c r="S446">
        <v>1</v>
      </c>
    </row>
    <row r="447" spans="1:20" ht="15.75" customHeight="1" x14ac:dyDescent="0.25">
      <c r="A447" t="s">
        <v>822</v>
      </c>
      <c r="C447" s="1">
        <v>29252</v>
      </c>
      <c r="D447" s="2">
        <f>H447/SUM(H447:I447)*100</f>
        <v>71.276595744680847</v>
      </c>
      <c r="E447" s="2">
        <f>I447/SUM(H447:I447)*100</f>
        <v>28.723404255319153</v>
      </c>
      <c r="F447" s="2">
        <f>SUM(D447:E447)</f>
        <v>100</v>
      </c>
      <c r="G447" s="2">
        <f>D447-E447</f>
        <v>42.553191489361694</v>
      </c>
      <c r="H447">
        <v>67</v>
      </c>
      <c r="I447">
        <v>27</v>
      </c>
      <c r="J447">
        <v>6</v>
      </c>
      <c r="K447">
        <f>SUM(H447:J447)</f>
        <v>100</v>
      </c>
      <c r="L447">
        <f>H447-I447</f>
        <v>40</v>
      </c>
      <c r="M447">
        <v>1468</v>
      </c>
      <c r="N447" t="s">
        <v>830</v>
      </c>
      <c r="P447" t="s">
        <v>148</v>
      </c>
      <c r="Q447" t="s">
        <v>45</v>
      </c>
      <c r="R447" t="s">
        <v>46</v>
      </c>
      <c r="S447">
        <v>1</v>
      </c>
    </row>
    <row r="448" spans="1:20" ht="15.75" customHeight="1" x14ac:dyDescent="0.25">
      <c r="A448" t="s">
        <v>822</v>
      </c>
      <c r="C448" s="1">
        <v>29983</v>
      </c>
      <c r="D448" s="2">
        <f>H448/SUM(H448:I448)*100</f>
        <v>77.89473684210526</v>
      </c>
      <c r="E448" s="2">
        <f>I448/SUM(H448:I448)*100</f>
        <v>22.105263157894736</v>
      </c>
      <c r="F448" s="2">
        <f>SUM(D448:E448)</f>
        <v>100</v>
      </c>
      <c r="G448" s="2">
        <f>D448-E448</f>
        <v>55.78947368421052</v>
      </c>
      <c r="H448">
        <v>74</v>
      </c>
      <c r="I448">
        <v>21</v>
      </c>
      <c r="J448">
        <v>6</v>
      </c>
      <c r="K448">
        <f>SUM(H448:J448)</f>
        <v>101</v>
      </c>
      <c r="L448">
        <f>H448-I448</f>
        <v>53</v>
      </c>
      <c r="M448">
        <v>1506</v>
      </c>
      <c r="N448" t="s">
        <v>831</v>
      </c>
      <c r="P448" t="s">
        <v>148</v>
      </c>
      <c r="Q448" t="s">
        <v>45</v>
      </c>
      <c r="R448" t="s">
        <v>46</v>
      </c>
      <c r="S448">
        <v>1</v>
      </c>
    </row>
    <row r="449" spans="1:19" ht="15.75" customHeight="1" x14ac:dyDescent="0.25">
      <c r="A449" t="s">
        <v>822</v>
      </c>
      <c r="C449" s="1">
        <v>30348</v>
      </c>
      <c r="D449" s="2">
        <f>H449/SUM(H449:I449)*100</f>
        <v>76.84210526315789</v>
      </c>
      <c r="E449" s="2">
        <f>I449/SUM(H449:I449)*100</f>
        <v>23.157894736842106</v>
      </c>
      <c r="F449" s="2">
        <f>SUM(D449:E449)</f>
        <v>100</v>
      </c>
      <c r="G449" s="2">
        <f>D449-E449</f>
        <v>53.68421052631578</v>
      </c>
      <c r="H449">
        <v>73</v>
      </c>
      <c r="I449">
        <v>22</v>
      </c>
      <c r="J449">
        <v>5</v>
      </c>
      <c r="K449">
        <f>SUM(H449:J449)</f>
        <v>100</v>
      </c>
      <c r="L449">
        <f>H449-I449</f>
        <v>51</v>
      </c>
      <c r="M449">
        <v>1599</v>
      </c>
      <c r="N449" t="s">
        <v>832</v>
      </c>
      <c r="P449" t="s">
        <v>148</v>
      </c>
      <c r="Q449" t="s">
        <v>146</v>
      </c>
      <c r="R449" t="s">
        <v>46</v>
      </c>
      <c r="S449">
        <v>1</v>
      </c>
    </row>
    <row r="450" spans="1:19" ht="15.75" customHeight="1" x14ac:dyDescent="0.25">
      <c r="A450" t="s">
        <v>822</v>
      </c>
      <c r="C450" s="1">
        <v>30713</v>
      </c>
      <c r="D450" s="2">
        <f>H450/SUM(H450:I450)*100</f>
        <v>74.468085106382972</v>
      </c>
      <c r="E450" s="2">
        <f>I450/SUM(H450:I450)*100</f>
        <v>25.531914893617021</v>
      </c>
      <c r="F450" s="2">
        <f>SUM(D450:E450)</f>
        <v>100</v>
      </c>
      <c r="G450" s="2">
        <f>D450-E450</f>
        <v>48.936170212765951</v>
      </c>
      <c r="H450">
        <v>70</v>
      </c>
      <c r="I450">
        <v>24</v>
      </c>
      <c r="J450">
        <v>6</v>
      </c>
      <c r="K450">
        <f>SUM(H450:J450)</f>
        <v>100</v>
      </c>
      <c r="L450">
        <f>H450-I450</f>
        <v>46</v>
      </c>
      <c r="M450">
        <v>1473</v>
      </c>
      <c r="N450" t="s">
        <v>833</v>
      </c>
      <c r="P450" t="s">
        <v>148</v>
      </c>
      <c r="Q450" t="s">
        <v>45</v>
      </c>
      <c r="R450" t="s">
        <v>46</v>
      </c>
      <c r="S450">
        <v>1</v>
      </c>
    </row>
    <row r="451" spans="1:19" ht="15.75" customHeight="1" x14ac:dyDescent="0.25">
      <c r="A451" t="s">
        <v>822</v>
      </c>
      <c r="C451" s="1">
        <v>31079</v>
      </c>
      <c r="D451" s="2">
        <f>H451/SUM(H451:I451)*100</f>
        <v>80</v>
      </c>
      <c r="E451" s="2">
        <f>I451/SUM(H451:I451)*100</f>
        <v>20</v>
      </c>
      <c r="F451" s="2">
        <f>SUM(D451:E451)</f>
        <v>100</v>
      </c>
      <c r="G451" s="2">
        <f>D451-E451</f>
        <v>60</v>
      </c>
      <c r="H451">
        <v>76</v>
      </c>
      <c r="I451">
        <v>19</v>
      </c>
      <c r="J451">
        <v>5</v>
      </c>
      <c r="K451">
        <f>SUM(H451:J451)</f>
        <v>100</v>
      </c>
      <c r="L451">
        <f>H451-I451</f>
        <v>57</v>
      </c>
      <c r="M451">
        <v>1534</v>
      </c>
      <c r="N451" t="s">
        <v>834</v>
      </c>
      <c r="P451" t="s">
        <v>148</v>
      </c>
      <c r="Q451" t="s">
        <v>45</v>
      </c>
      <c r="R451" t="s">
        <v>46</v>
      </c>
      <c r="S451">
        <v>1</v>
      </c>
    </row>
    <row r="452" spans="1:19" ht="15.75" customHeight="1" x14ac:dyDescent="0.25">
      <c r="A452" t="s">
        <v>822</v>
      </c>
      <c r="C452" s="1">
        <v>31444</v>
      </c>
      <c r="D452" s="2">
        <f>H452/SUM(H452:I452)*100</f>
        <v>74.73684210526315</v>
      </c>
      <c r="E452" s="2">
        <f>I452/SUM(H452:I452)*100</f>
        <v>25.263157894736842</v>
      </c>
      <c r="F452" s="2">
        <f>SUM(D452:E452)</f>
        <v>100</v>
      </c>
      <c r="G452" s="2">
        <f>D452-E452</f>
        <v>49.473684210526308</v>
      </c>
      <c r="H452">
        <v>71</v>
      </c>
      <c r="I452">
        <v>24</v>
      </c>
      <c r="J452">
        <v>5</v>
      </c>
      <c r="K452">
        <f>SUM(H452:J452)</f>
        <v>100</v>
      </c>
      <c r="L452">
        <f>H452-I452</f>
        <v>47</v>
      </c>
      <c r="M452">
        <v>1470</v>
      </c>
      <c r="N452" t="s">
        <v>835</v>
      </c>
      <c r="P452" t="s">
        <v>148</v>
      </c>
      <c r="Q452" t="s">
        <v>45</v>
      </c>
      <c r="R452" t="s">
        <v>46</v>
      </c>
      <c r="S452">
        <v>1</v>
      </c>
    </row>
    <row r="453" spans="1:19" ht="15.75" customHeight="1" x14ac:dyDescent="0.25">
      <c r="A453" t="s">
        <v>822</v>
      </c>
      <c r="C453" s="1">
        <v>31809</v>
      </c>
      <c r="D453" s="2">
        <f>H453/SUM(H453:I453)*100</f>
        <v>74.468085106382972</v>
      </c>
      <c r="E453" s="2">
        <f>I453/SUM(H453:I453)*100</f>
        <v>25.531914893617021</v>
      </c>
      <c r="F453" s="2">
        <f>SUM(D453:E453)</f>
        <v>100</v>
      </c>
      <c r="G453" s="2">
        <f>D453-E453</f>
        <v>48.936170212765951</v>
      </c>
      <c r="H453">
        <v>70</v>
      </c>
      <c r="I453">
        <v>24</v>
      </c>
      <c r="J453">
        <v>6</v>
      </c>
      <c r="K453">
        <f>SUM(H453:J453)</f>
        <v>100</v>
      </c>
      <c r="L453">
        <f>H453-I453</f>
        <v>46</v>
      </c>
      <c r="M453">
        <v>1466</v>
      </c>
      <c r="N453" t="s">
        <v>836</v>
      </c>
      <c r="P453" t="s">
        <v>148</v>
      </c>
      <c r="Q453" t="s">
        <v>45</v>
      </c>
      <c r="R453" t="s">
        <v>46</v>
      </c>
      <c r="S453">
        <v>1</v>
      </c>
    </row>
    <row r="454" spans="1:19" ht="15.75" customHeight="1" x14ac:dyDescent="0.25">
      <c r="A454" t="s">
        <v>822</v>
      </c>
      <c r="C454" s="1">
        <v>32174</v>
      </c>
      <c r="D454" s="2">
        <f>H454/SUM(H454:I454)*100</f>
        <v>76.344086021505376</v>
      </c>
      <c r="E454" s="2">
        <f>I454/SUM(H454:I454)*100</f>
        <v>23.655913978494624</v>
      </c>
      <c r="F454" s="2">
        <f>SUM(D454:E454)</f>
        <v>100</v>
      </c>
      <c r="G454" s="2">
        <f>D454-E454</f>
        <v>52.688172043010752</v>
      </c>
      <c r="H454">
        <v>71</v>
      </c>
      <c r="I454">
        <v>22</v>
      </c>
      <c r="J454">
        <v>7</v>
      </c>
      <c r="K454">
        <f>SUM(H454:J454)</f>
        <v>100</v>
      </c>
      <c r="L454">
        <f>H454-I454</f>
        <v>49</v>
      </c>
      <c r="M454">
        <v>1481</v>
      </c>
      <c r="N454" t="s">
        <v>837</v>
      </c>
      <c r="P454" t="s">
        <v>148</v>
      </c>
      <c r="Q454" t="s">
        <v>45</v>
      </c>
      <c r="R454" t="s">
        <v>46</v>
      </c>
      <c r="S454">
        <v>1</v>
      </c>
    </row>
    <row r="455" spans="1:19" ht="15.75" customHeight="1" x14ac:dyDescent="0.25">
      <c r="A455" t="s">
        <v>822</v>
      </c>
      <c r="C455" s="1">
        <v>32540</v>
      </c>
      <c r="D455" s="2">
        <f>H455/SUM(H455:I455)*100</f>
        <v>78.723404255319153</v>
      </c>
      <c r="E455" s="2">
        <f>I455/SUM(H455:I455)*100</f>
        <v>21.276595744680851</v>
      </c>
      <c r="F455" s="2">
        <f>SUM(D455:E455)</f>
        <v>100</v>
      </c>
      <c r="G455" s="2">
        <f>D455-E455</f>
        <v>57.446808510638306</v>
      </c>
      <c r="H455">
        <v>74</v>
      </c>
      <c r="I455">
        <v>20</v>
      </c>
      <c r="J455">
        <v>6</v>
      </c>
      <c r="K455">
        <f>SUM(H455:J455)</f>
        <v>100</v>
      </c>
      <c r="L455">
        <f>H455-I455</f>
        <v>54</v>
      </c>
      <c r="M455">
        <v>1537</v>
      </c>
      <c r="N455" t="s">
        <v>838</v>
      </c>
      <c r="P455" t="s">
        <v>148</v>
      </c>
      <c r="Q455" t="s">
        <v>45</v>
      </c>
      <c r="R455" t="s">
        <v>46</v>
      </c>
      <c r="S455">
        <v>1</v>
      </c>
    </row>
    <row r="456" spans="1:19" ht="15.75" customHeight="1" x14ac:dyDescent="0.25">
      <c r="A456" t="s">
        <v>822</v>
      </c>
      <c r="C456" s="1">
        <v>32905</v>
      </c>
      <c r="D456" s="2">
        <f>H456/SUM(H456:I456)*100</f>
        <v>79.787234042553195</v>
      </c>
      <c r="E456" s="2">
        <f>I456/SUM(H456:I456)*100</f>
        <v>20.212765957446805</v>
      </c>
      <c r="F456" s="2">
        <f>SUM(D456:E456)</f>
        <v>100</v>
      </c>
      <c r="G456" s="2">
        <f>D456-E456</f>
        <v>59.574468085106389</v>
      </c>
      <c r="H456">
        <v>75</v>
      </c>
      <c r="I456">
        <v>19</v>
      </c>
      <c r="J456">
        <v>6</v>
      </c>
      <c r="K456">
        <f>SUM(H456:J456)</f>
        <v>100</v>
      </c>
      <c r="L456">
        <f>H456-I456</f>
        <v>56</v>
      </c>
      <c r="M456">
        <v>1372</v>
      </c>
      <c r="N456" t="s">
        <v>839</v>
      </c>
      <c r="P456" t="s">
        <v>148</v>
      </c>
      <c r="Q456" t="s">
        <v>45</v>
      </c>
      <c r="R456" t="s">
        <v>46</v>
      </c>
      <c r="S456">
        <v>1</v>
      </c>
    </row>
    <row r="457" spans="1:19" ht="15.75" customHeight="1" x14ac:dyDescent="0.25">
      <c r="A457" t="s">
        <v>822</v>
      </c>
      <c r="B457">
        <v>1</v>
      </c>
      <c r="C457" s="1">
        <v>33270</v>
      </c>
      <c r="D457" s="2">
        <f>H457/SUM(H457:I457)*100</f>
        <v>81.609195402298852</v>
      </c>
      <c r="E457" s="2">
        <f>I457/SUM(H457:I457)*100</f>
        <v>18.390804597701148</v>
      </c>
      <c r="F457" s="2">
        <f>SUM(D457:E457)</f>
        <v>100</v>
      </c>
      <c r="G457" s="2">
        <f>D457-E457</f>
        <v>63.218390804597703</v>
      </c>
      <c r="H457">
        <v>71</v>
      </c>
      <c r="I457">
        <v>16</v>
      </c>
      <c r="J457">
        <v>12</v>
      </c>
      <c r="K457">
        <f>SUM(H457:J457)</f>
        <v>99</v>
      </c>
      <c r="L457">
        <f>H457-I457</f>
        <v>55</v>
      </c>
      <c r="M457">
        <v>1517</v>
      </c>
      <c r="N457" t="s">
        <v>840</v>
      </c>
      <c r="P457" t="s">
        <v>841</v>
      </c>
      <c r="S457">
        <v>1</v>
      </c>
    </row>
    <row r="458" spans="1:19" ht="15.75" customHeight="1" x14ac:dyDescent="0.25">
      <c r="A458" t="s">
        <v>822</v>
      </c>
      <c r="C458" s="1">
        <v>33270</v>
      </c>
      <c r="D458" s="2">
        <f>H458/SUM(H458:I458)*100</f>
        <v>76.59574468085107</v>
      </c>
      <c r="E458" s="2">
        <f>I458/SUM(H458:I458)*100</f>
        <v>23.404255319148938</v>
      </c>
      <c r="F458" s="2">
        <f>SUM(D458:E458)</f>
        <v>100</v>
      </c>
      <c r="G458" s="2">
        <f>D458-E458</f>
        <v>53.191489361702132</v>
      </c>
      <c r="H458">
        <v>72</v>
      </c>
      <c r="I458">
        <v>22</v>
      </c>
      <c r="J458">
        <v>6</v>
      </c>
      <c r="K458">
        <f>SUM(H458:J458)</f>
        <v>100</v>
      </c>
      <c r="L458">
        <f>H458-I458</f>
        <v>50</v>
      </c>
      <c r="M458">
        <v>1517</v>
      </c>
      <c r="N458" t="s">
        <v>842</v>
      </c>
      <c r="P458" t="s">
        <v>148</v>
      </c>
      <c r="Q458" t="s">
        <v>45</v>
      </c>
      <c r="R458" t="s">
        <v>46</v>
      </c>
      <c r="S458">
        <v>1</v>
      </c>
    </row>
    <row r="459" spans="1:19" ht="15.75" customHeight="1" x14ac:dyDescent="0.25">
      <c r="A459" t="s">
        <v>822</v>
      </c>
      <c r="C459" s="1">
        <v>34005</v>
      </c>
      <c r="D459" s="2">
        <f>H459/SUM(H459:I459)*100</f>
        <v>77.41935483870968</v>
      </c>
      <c r="E459" s="2">
        <f>I459/SUM(H459:I459)*100</f>
        <v>22.58064516129032</v>
      </c>
      <c r="F459" s="2">
        <f>SUM(D459:E459)</f>
        <v>100</v>
      </c>
      <c r="G459" s="2">
        <f>D459-E459</f>
        <v>54.838709677419359</v>
      </c>
      <c r="H459">
        <v>72</v>
      </c>
      <c r="I459">
        <v>21</v>
      </c>
      <c r="J459">
        <v>7</v>
      </c>
      <c r="K459">
        <f>SUM(H459:J459)</f>
        <v>100</v>
      </c>
      <c r="L459">
        <f>H459-I459</f>
        <v>51</v>
      </c>
      <c r="M459">
        <v>1606</v>
      </c>
      <c r="N459" t="s">
        <v>843</v>
      </c>
      <c r="P459" t="s">
        <v>148</v>
      </c>
      <c r="Q459" t="s">
        <v>45</v>
      </c>
      <c r="R459" t="s">
        <v>46</v>
      </c>
      <c r="S459">
        <v>1</v>
      </c>
    </row>
    <row r="460" spans="1:19" ht="15.75" customHeight="1" x14ac:dyDescent="0.25">
      <c r="A460" t="s">
        <v>822</v>
      </c>
      <c r="C460" s="1">
        <v>34361</v>
      </c>
      <c r="D460" s="2">
        <f>H460/SUM(H460:I460)*100</f>
        <v>78.723404255319153</v>
      </c>
      <c r="E460" s="2">
        <f>I460/SUM(H460:I460)*100</f>
        <v>21.276595744680851</v>
      </c>
      <c r="F460" s="2">
        <f>SUM(D460:E460)</f>
        <v>100</v>
      </c>
      <c r="G460" s="2">
        <f>D460-E460</f>
        <v>57.446808510638306</v>
      </c>
      <c r="H460">
        <v>74</v>
      </c>
      <c r="I460">
        <v>20</v>
      </c>
      <c r="J460">
        <v>6</v>
      </c>
      <c r="K460">
        <f>SUM(H460:J460)</f>
        <v>100</v>
      </c>
      <c r="L460">
        <f>H460-I460</f>
        <v>54</v>
      </c>
      <c r="M460">
        <v>2992</v>
      </c>
      <c r="N460" t="s">
        <v>844</v>
      </c>
      <c r="P460" t="s">
        <v>148</v>
      </c>
      <c r="Q460" t="s">
        <v>45</v>
      </c>
      <c r="R460" t="s">
        <v>46</v>
      </c>
      <c r="S460">
        <v>1</v>
      </c>
    </row>
    <row r="461" spans="1:19" ht="15.75" customHeight="1" x14ac:dyDescent="0.25">
      <c r="A461" t="s">
        <v>822</v>
      </c>
      <c r="B461">
        <v>1</v>
      </c>
      <c r="C461" s="1">
        <v>35096</v>
      </c>
      <c r="D461" s="2">
        <f>H461/SUM(H461:I461)*100</f>
        <v>76.344086021505376</v>
      </c>
      <c r="E461" s="2">
        <f>I461/SUM(H461:I461)*100</f>
        <v>23.655913978494624</v>
      </c>
      <c r="F461" s="2">
        <f>SUM(D461:E461)</f>
        <v>100</v>
      </c>
      <c r="G461" s="2">
        <f>D461-E461</f>
        <v>52.688172043010752</v>
      </c>
      <c r="H461">
        <v>71</v>
      </c>
      <c r="I461">
        <v>22</v>
      </c>
      <c r="J461">
        <v>7</v>
      </c>
      <c r="K461">
        <f>SUM(H461:J461)</f>
        <v>100</v>
      </c>
      <c r="L461">
        <f>H461-I461</f>
        <v>49</v>
      </c>
      <c r="M461">
        <v>2904</v>
      </c>
      <c r="N461" t="s">
        <v>845</v>
      </c>
      <c r="P461" t="s">
        <v>148</v>
      </c>
      <c r="Q461" t="s">
        <v>45</v>
      </c>
      <c r="S461">
        <v>1</v>
      </c>
    </row>
    <row r="462" spans="1:19" ht="15.75" customHeight="1" x14ac:dyDescent="0.25">
      <c r="A462" t="s">
        <v>822</v>
      </c>
      <c r="C462" s="1">
        <v>35827</v>
      </c>
      <c r="D462" s="2">
        <f>H462/SUM(H462:I462)*100</f>
        <v>73.118279569892479</v>
      </c>
      <c r="E462" s="2">
        <f>I462/SUM(H462:I462)*100</f>
        <v>26.881720430107524</v>
      </c>
      <c r="F462" s="2">
        <f>SUM(D462:E462)</f>
        <v>100</v>
      </c>
      <c r="G462" s="2">
        <f>D462-E462</f>
        <v>46.236559139784958</v>
      </c>
      <c r="H462">
        <v>68</v>
      </c>
      <c r="I462">
        <v>25</v>
      </c>
      <c r="J462">
        <v>8</v>
      </c>
      <c r="K462">
        <f>SUM(H462:J462)</f>
        <v>101</v>
      </c>
      <c r="L462">
        <f>H462-I462</f>
        <v>43</v>
      </c>
      <c r="M462">
        <v>2832</v>
      </c>
      <c r="N462" t="s">
        <v>846</v>
      </c>
      <c r="P462" t="s">
        <v>148</v>
      </c>
      <c r="Q462" t="s">
        <v>45</v>
      </c>
      <c r="R462" t="s">
        <v>46</v>
      </c>
      <c r="S462">
        <v>1</v>
      </c>
    </row>
    <row r="463" spans="1:19" ht="15.75" customHeight="1" x14ac:dyDescent="0.25">
      <c r="A463" t="s">
        <v>822</v>
      </c>
      <c r="C463" s="1">
        <v>36557</v>
      </c>
      <c r="D463" s="2">
        <f>H463/SUM(H463:I463)*100</f>
        <v>68.478260869565219</v>
      </c>
      <c r="E463" s="2">
        <f>I463/SUM(H463:I463)*100</f>
        <v>31.521739130434785</v>
      </c>
      <c r="F463" s="2">
        <f>SUM(D463:E463)</f>
        <v>100</v>
      </c>
      <c r="G463" s="2">
        <f>D463-E463</f>
        <v>36.956521739130437</v>
      </c>
      <c r="H463">
        <v>63</v>
      </c>
      <c r="I463">
        <v>29</v>
      </c>
      <c r="J463">
        <v>8</v>
      </c>
      <c r="K463">
        <f>SUM(H463:J463)</f>
        <v>100</v>
      </c>
      <c r="L463">
        <f>H463-I463</f>
        <v>34</v>
      </c>
      <c r="M463">
        <v>2817</v>
      </c>
      <c r="N463" t="s">
        <v>847</v>
      </c>
      <c r="P463" t="s">
        <v>148</v>
      </c>
      <c r="Q463" t="s">
        <v>45</v>
      </c>
      <c r="R463" t="s">
        <v>46</v>
      </c>
      <c r="S463">
        <v>1</v>
      </c>
    </row>
    <row r="464" spans="1:19" ht="15.75" customHeight="1" x14ac:dyDescent="0.25">
      <c r="A464" t="s">
        <v>822</v>
      </c>
      <c r="C464" s="1">
        <v>37019</v>
      </c>
      <c r="D464" s="2">
        <f>H464/SUM(H464:I464)*100</f>
        <v>68.888888888888886</v>
      </c>
      <c r="E464" s="2">
        <f>I464/SUM(H464:I464)*100</f>
        <v>31.111111111111111</v>
      </c>
      <c r="F464" s="2">
        <f>SUM(D464:E464)</f>
        <v>100</v>
      </c>
      <c r="G464" s="2">
        <f>D464-E464</f>
        <v>37.777777777777771</v>
      </c>
      <c r="H464">
        <v>62</v>
      </c>
      <c r="I464">
        <v>28</v>
      </c>
      <c r="J464">
        <v>11</v>
      </c>
      <c r="K464">
        <f>SUM(H464:J464)</f>
        <v>101</v>
      </c>
      <c r="L464">
        <f>H464-I464</f>
        <v>34</v>
      </c>
      <c r="M464">
        <v>1558</v>
      </c>
      <c r="N464" t="s">
        <v>848</v>
      </c>
      <c r="P464" t="s">
        <v>849</v>
      </c>
      <c r="Q464" t="s">
        <v>850</v>
      </c>
      <c r="R464" t="s">
        <v>46</v>
      </c>
      <c r="S464">
        <v>1</v>
      </c>
    </row>
    <row r="465" spans="1:19" ht="15.75" customHeight="1" x14ac:dyDescent="0.25">
      <c r="A465" t="s">
        <v>822</v>
      </c>
      <c r="C465" s="1">
        <v>37293</v>
      </c>
      <c r="D465" s="2">
        <f>H465/SUM(H465:I465)*100</f>
        <v>68.75</v>
      </c>
      <c r="E465" s="2">
        <f>I465/SUM(H465:I465)*100</f>
        <v>31.25</v>
      </c>
      <c r="F465" s="2">
        <f>SUM(D465:E465)</f>
        <v>100</v>
      </c>
      <c r="G465" s="2">
        <f>D465-E465</f>
        <v>37.5</v>
      </c>
      <c r="H465">
        <v>66</v>
      </c>
      <c r="I465">
        <v>30</v>
      </c>
      <c r="J465">
        <v>4</v>
      </c>
      <c r="K465">
        <f>SUM(H465:J465)</f>
        <v>100</v>
      </c>
      <c r="L465">
        <f>H465-I465</f>
        <v>36</v>
      </c>
      <c r="M465">
        <v>2765</v>
      </c>
      <c r="N465" t="s">
        <v>851</v>
      </c>
      <c r="P465" t="s">
        <v>148</v>
      </c>
      <c r="Q465" t="s">
        <v>45</v>
      </c>
      <c r="R465" t="s">
        <v>852</v>
      </c>
      <c r="S465">
        <v>1</v>
      </c>
    </row>
    <row r="466" spans="1:19" ht="15.75" customHeight="1" x14ac:dyDescent="0.25">
      <c r="A466" t="s">
        <v>822</v>
      </c>
      <c r="C466" s="1">
        <v>38217</v>
      </c>
      <c r="D466" s="2">
        <f>H466/SUM(H466:I466)*100</f>
        <v>68.421052631578945</v>
      </c>
      <c r="E466" s="2">
        <f>I466/SUM(H466:I466)*100</f>
        <v>31.578947368421051</v>
      </c>
      <c r="F466" s="2">
        <f>SUM(D466:E466)</f>
        <v>100</v>
      </c>
      <c r="G466" s="2">
        <f>D466-E466</f>
        <v>36.84210526315789</v>
      </c>
      <c r="H466">
        <v>65</v>
      </c>
      <c r="I466">
        <v>30</v>
      </c>
      <c r="J466">
        <v>5</v>
      </c>
      <c r="K466">
        <f>SUM(H466:J466)</f>
        <v>100</v>
      </c>
      <c r="L466">
        <f>H466-I466</f>
        <v>35</v>
      </c>
      <c r="M466">
        <v>2812</v>
      </c>
      <c r="N466" t="s">
        <v>853</v>
      </c>
      <c r="P466" t="s">
        <v>148</v>
      </c>
      <c r="Q466" t="s">
        <v>45</v>
      </c>
      <c r="R466" t="s">
        <v>852</v>
      </c>
      <c r="S466">
        <v>1</v>
      </c>
    </row>
    <row r="467" spans="1:19" ht="15.75" customHeight="1" x14ac:dyDescent="0.25">
      <c r="A467" t="s">
        <v>822</v>
      </c>
      <c r="C467" s="1">
        <v>38749</v>
      </c>
      <c r="D467" s="2">
        <f>H467/SUM(H467:I467)*100</f>
        <v>69.354838709677423</v>
      </c>
      <c r="E467" s="2">
        <f>I467/SUM(I467:J467)*100</f>
        <v>33.928571428571431</v>
      </c>
      <c r="F467" s="2">
        <f>J467/SUM(J467:K467)*100</f>
        <v>27.205882352941174</v>
      </c>
      <c r="G467" s="2">
        <f>D467-E467</f>
        <v>35.426267281105993</v>
      </c>
      <c r="H467">
        <v>43</v>
      </c>
      <c r="I467">
        <v>19</v>
      </c>
      <c r="J467">
        <v>37</v>
      </c>
      <c r="K467">
        <f>SUM(H467:J467)</f>
        <v>99</v>
      </c>
      <c r="L467">
        <f>H467-I467</f>
        <v>24</v>
      </c>
      <c r="M467">
        <v>4510</v>
      </c>
      <c r="P467" t="s">
        <v>148</v>
      </c>
      <c r="S467">
        <v>1</v>
      </c>
    </row>
    <row r="468" spans="1:19" ht="15.75" customHeight="1" x14ac:dyDescent="0.25">
      <c r="A468" t="s">
        <v>822</v>
      </c>
      <c r="C468" s="1">
        <v>39555</v>
      </c>
      <c r="D468" s="2">
        <f>H468/SUM(H468:I468)*100</f>
        <v>67.368421052631575</v>
      </c>
      <c r="E468" s="2">
        <f>I468/SUM(H468:I468)*100</f>
        <v>32.631578947368425</v>
      </c>
      <c r="F468" s="2">
        <f>SUM(D468:E468)</f>
        <v>100</v>
      </c>
      <c r="G468" s="2">
        <f>D468-E468</f>
        <v>34.73684210526315</v>
      </c>
      <c r="H468">
        <v>64</v>
      </c>
      <c r="I468">
        <v>31</v>
      </c>
      <c r="J468">
        <v>5</v>
      </c>
      <c r="K468">
        <f>SUM(H468:J468)</f>
        <v>100</v>
      </c>
      <c r="L468">
        <f>H468-I468</f>
        <v>33</v>
      </c>
      <c r="M468">
        <v>2023</v>
      </c>
      <c r="N468" t="s">
        <v>854</v>
      </c>
      <c r="P468" s="5" t="s">
        <v>249</v>
      </c>
      <c r="Q468" t="s">
        <v>45</v>
      </c>
      <c r="R468" t="s">
        <v>46</v>
      </c>
      <c r="S468">
        <v>1</v>
      </c>
    </row>
    <row r="469" spans="1:19" ht="15.75" customHeight="1" x14ac:dyDescent="0.25">
      <c r="A469" t="s">
        <v>822</v>
      </c>
      <c r="C469" s="1">
        <v>40242</v>
      </c>
      <c r="D469" s="2">
        <f>H469/SUM(H469:I469)*100</f>
        <v>67.708333333333343</v>
      </c>
      <c r="E469" s="2">
        <f>I469/SUM(H469:I469)*100</f>
        <v>32.291666666666671</v>
      </c>
      <c r="F469" s="2">
        <f>SUM(D469:E469)</f>
        <v>100.00000000000001</v>
      </c>
      <c r="G469" s="2">
        <f>D469-E469</f>
        <v>35.416666666666671</v>
      </c>
      <c r="H469">
        <v>65</v>
      </c>
      <c r="I469">
        <v>31</v>
      </c>
      <c r="J469">
        <v>5</v>
      </c>
      <c r="K469">
        <f>SUM(H469:J469)</f>
        <v>101</v>
      </c>
      <c r="L469">
        <f>H469-I469</f>
        <v>34</v>
      </c>
      <c r="M469">
        <v>2043</v>
      </c>
      <c r="N469" t="s">
        <v>855</v>
      </c>
      <c r="P469" s="5" t="s">
        <v>249</v>
      </c>
      <c r="Q469" t="s">
        <v>45</v>
      </c>
      <c r="R469" t="s">
        <v>46</v>
      </c>
      <c r="S469">
        <v>1</v>
      </c>
    </row>
    <row r="470" spans="1:19" ht="15.75" customHeight="1" x14ac:dyDescent="0.25">
      <c r="A470" t="s">
        <v>822</v>
      </c>
      <c r="C470" s="1">
        <v>40988</v>
      </c>
      <c r="D470" s="2">
        <f>H470/SUM(H470:I470)*100</f>
        <v>64.893617021276597</v>
      </c>
      <c r="E470" s="2">
        <f>I470/SUM(H470:I470)*100</f>
        <v>35.106382978723403</v>
      </c>
      <c r="F470" s="2">
        <f>SUM(D470:E470)</f>
        <v>100</v>
      </c>
      <c r="G470" s="2">
        <f>D470-E470</f>
        <v>29.787234042553195</v>
      </c>
      <c r="H470">
        <v>61</v>
      </c>
      <c r="I470">
        <v>33</v>
      </c>
      <c r="J470">
        <v>6</v>
      </c>
      <c r="K470">
        <f>SUM(H470:J470)</f>
        <v>100</v>
      </c>
      <c r="L470">
        <f>H470-I470</f>
        <v>28</v>
      </c>
      <c r="M470">
        <v>1974</v>
      </c>
      <c r="N470" t="s">
        <v>856</v>
      </c>
      <c r="P470" s="5" t="s">
        <v>249</v>
      </c>
      <c r="Q470" t="s">
        <v>45</v>
      </c>
      <c r="R470" t="s">
        <v>46</v>
      </c>
      <c r="S470">
        <v>1</v>
      </c>
    </row>
    <row r="471" spans="1:19" ht="15.75" customHeight="1" x14ac:dyDescent="0.25">
      <c r="A471" t="s">
        <v>822</v>
      </c>
      <c r="C471" s="1">
        <v>41671</v>
      </c>
      <c r="D471" s="2">
        <f>H471/SUM(H471:I471)*100</f>
        <v>65.957446808510639</v>
      </c>
      <c r="E471" s="2">
        <f>I471/SUM(H471:I471)*100</f>
        <v>34.042553191489361</v>
      </c>
      <c r="F471" s="2">
        <f>SUM(D471:E471)</f>
        <v>100</v>
      </c>
      <c r="G471" s="2">
        <f>D471-E471</f>
        <v>31.914893617021278</v>
      </c>
      <c r="H471">
        <v>62</v>
      </c>
      <c r="I471">
        <v>32</v>
      </c>
      <c r="J471">
        <v>6</v>
      </c>
      <c r="K471">
        <f>SUM(H471:J471)</f>
        <v>100</v>
      </c>
      <c r="L471">
        <f>H471-I471</f>
        <v>30</v>
      </c>
      <c r="M471">
        <v>2538</v>
      </c>
      <c r="P471" s="5" t="s">
        <v>249</v>
      </c>
      <c r="S471">
        <v>1</v>
      </c>
    </row>
    <row r="472" spans="1:19" ht="15.75" customHeight="1" x14ac:dyDescent="0.25">
      <c r="A472" t="s">
        <v>822</v>
      </c>
      <c r="C472" s="1">
        <v>42401</v>
      </c>
      <c r="D472" s="2">
        <f>H472/SUM(H472:I472)*100</f>
        <v>61.702127659574465</v>
      </c>
      <c r="E472" s="2">
        <f>I472/SUM(H472:I472)*100</f>
        <v>38.297872340425535</v>
      </c>
      <c r="F472" s="2">
        <f>SUM(D472:E472)</f>
        <v>100</v>
      </c>
      <c r="G472" s="2">
        <f>D472-E472</f>
        <v>23.40425531914893</v>
      </c>
      <c r="H472">
        <v>58</v>
      </c>
      <c r="I472">
        <v>36</v>
      </c>
      <c r="J472">
        <v>6</v>
      </c>
      <c r="K472">
        <f>SUM(H472:J472)</f>
        <v>100</v>
      </c>
      <c r="L472">
        <f>H472-I472</f>
        <v>22</v>
      </c>
      <c r="M472">
        <v>2867</v>
      </c>
      <c r="P472" s="5" t="s">
        <v>249</v>
      </c>
      <c r="S472">
        <v>1</v>
      </c>
    </row>
    <row r="473" spans="1:19" ht="15.75" customHeight="1" x14ac:dyDescent="0.25">
      <c r="A473" t="s">
        <v>822</v>
      </c>
      <c r="C473" s="1">
        <v>43202</v>
      </c>
      <c r="D473" s="2">
        <f>H473/SUM(H473:I473)*100</f>
        <v>63.829787234042556</v>
      </c>
      <c r="E473" s="2">
        <f>I473/SUM(H473:I473)*100</f>
        <v>36.170212765957451</v>
      </c>
      <c r="F473" s="2">
        <f>SUM(D473:E473)</f>
        <v>100</v>
      </c>
      <c r="G473" s="2">
        <f>D473-E473</f>
        <v>27.659574468085104</v>
      </c>
      <c r="H473">
        <v>60</v>
      </c>
      <c r="I473">
        <v>34</v>
      </c>
      <c r="J473">
        <v>6</v>
      </c>
      <c r="K473">
        <f>SUM(H473:J473)</f>
        <v>100</v>
      </c>
      <c r="L473">
        <f>H473-I473</f>
        <v>26</v>
      </c>
      <c r="M473">
        <v>2348</v>
      </c>
      <c r="N473" t="s">
        <v>1168</v>
      </c>
      <c r="O473">
        <v>31116351.000629999</v>
      </c>
      <c r="P473" s="5" t="s">
        <v>249</v>
      </c>
      <c r="Q473" t="s">
        <v>45</v>
      </c>
      <c r="S473">
        <v>1</v>
      </c>
    </row>
    <row r="474" spans="1:19" ht="15.75" customHeight="1" x14ac:dyDescent="0.25">
      <c r="A474" t="s">
        <v>822</v>
      </c>
      <c r="C474" s="1">
        <v>44228</v>
      </c>
      <c r="D474" s="2">
        <f>H474/SUM(H474:I474)*100</f>
        <v>56.56565656565656</v>
      </c>
      <c r="E474" s="2">
        <f>I474/SUM(H474:I474)*100</f>
        <v>43.43434343434344</v>
      </c>
      <c r="F474" s="2">
        <f>SUM(D474:E474)</f>
        <v>100</v>
      </c>
      <c r="G474" s="2">
        <f>D474-E474</f>
        <v>13.131313131313121</v>
      </c>
      <c r="H474">
        <v>56</v>
      </c>
      <c r="I474">
        <v>43</v>
      </c>
      <c r="J474">
        <v>2</v>
      </c>
      <c r="K474">
        <f>SUM(H474:J474)</f>
        <v>101</v>
      </c>
      <c r="L474">
        <f>H474-I474</f>
        <v>13</v>
      </c>
      <c r="M474">
        <v>4032</v>
      </c>
      <c r="P474" s="5" t="s">
        <v>249</v>
      </c>
      <c r="S474">
        <v>1</v>
      </c>
    </row>
    <row r="475" spans="1:19" ht="15.75" customHeight="1" x14ac:dyDescent="0.25">
      <c r="A475" t="s">
        <v>822</v>
      </c>
      <c r="C475" s="1">
        <v>44593</v>
      </c>
      <c r="D475" s="2">
        <f>H475/SUM(H475:I475)*100</f>
        <v>61.29032258064516</v>
      </c>
      <c r="E475" s="2">
        <f>I475/SUM(H475:I475)*100</f>
        <v>38.70967741935484</v>
      </c>
      <c r="F475" s="2">
        <f>SUM(D475:E475)</f>
        <v>100</v>
      </c>
      <c r="G475" s="2">
        <f>D475-E475</f>
        <v>22.58064516129032</v>
      </c>
      <c r="H475">
        <v>57</v>
      </c>
      <c r="I475">
        <v>36</v>
      </c>
      <c r="J475">
        <v>7</v>
      </c>
      <c r="K475">
        <f>SUM(H475:J475)</f>
        <v>100</v>
      </c>
      <c r="L475">
        <f>H475-I475</f>
        <v>21</v>
      </c>
      <c r="M475">
        <v>6844</v>
      </c>
      <c r="P475" s="5" t="s">
        <v>249</v>
      </c>
      <c r="S475">
        <v>1</v>
      </c>
    </row>
    <row r="476" spans="1:19" ht="15.75" customHeight="1" x14ac:dyDescent="0.25">
      <c r="A476" t="s">
        <v>822</v>
      </c>
      <c r="C476" s="1">
        <v>45323</v>
      </c>
      <c r="D476" s="2">
        <f>H476/SUM(H476:I476)*100</f>
        <v>62.295081967213115</v>
      </c>
      <c r="E476" s="2">
        <f>I476/SUM(H476:I476)*100</f>
        <v>37.704918032786885</v>
      </c>
      <c r="F476" s="2">
        <f>SUM(D476:E476)</f>
        <v>100</v>
      </c>
      <c r="G476" s="2">
        <f>D476-E476</f>
        <v>24.590163934426229</v>
      </c>
      <c r="H476">
        <v>38</v>
      </c>
      <c r="I476">
        <v>23</v>
      </c>
      <c r="J476">
        <v>38</v>
      </c>
      <c r="K476">
        <f>SUM(H476:J476)</f>
        <v>99</v>
      </c>
      <c r="L476">
        <f>H476-I476</f>
        <v>15</v>
      </c>
      <c r="M476">
        <v>3309</v>
      </c>
      <c r="P476" s="5" t="s">
        <v>249</v>
      </c>
      <c r="S476">
        <v>1</v>
      </c>
    </row>
    <row r="477" spans="1:19" ht="15.75" customHeight="1" x14ac:dyDescent="0.25">
      <c r="A477" t="s">
        <v>857</v>
      </c>
      <c r="B477">
        <v>1</v>
      </c>
      <c r="C477" s="1">
        <v>23651</v>
      </c>
      <c r="D477" s="2">
        <f>H477/SUM(H477:I477)*100</f>
        <v>54.255319148936167</v>
      </c>
      <c r="E477" s="2">
        <f>I477/SUM(H477:I477)*100</f>
        <v>45.744680851063826</v>
      </c>
      <c r="F477" s="2">
        <f>SUM(D477:E477)</f>
        <v>100</v>
      </c>
      <c r="G477" s="2">
        <f>D477-E477</f>
        <v>8.5106382978723403</v>
      </c>
      <c r="H477">
        <v>51</v>
      </c>
      <c r="I477">
        <v>43</v>
      </c>
      <c r="J477">
        <v>6</v>
      </c>
      <c r="K477">
        <f>SUM(H477:J477)</f>
        <v>100</v>
      </c>
      <c r="L477">
        <f>H477-I477</f>
        <v>8</v>
      </c>
      <c r="M477">
        <v>1975</v>
      </c>
      <c r="N477" t="s">
        <v>858</v>
      </c>
      <c r="P477" t="s">
        <v>859</v>
      </c>
      <c r="Q477" t="s">
        <v>401</v>
      </c>
    </row>
    <row r="478" spans="1:19" ht="15.75" customHeight="1" x14ac:dyDescent="0.25">
      <c r="A478" t="s">
        <v>860</v>
      </c>
      <c r="B478">
        <v>1</v>
      </c>
      <c r="C478" s="1">
        <v>33786</v>
      </c>
      <c r="D478" s="2">
        <f>H478/SUM(H478:I478)*100</f>
        <v>54.444444444444443</v>
      </c>
      <c r="E478" s="2">
        <f>I478/SUM(H478:I478)*100</f>
        <v>45.555555555555557</v>
      </c>
      <c r="F478" s="2">
        <f>SUM(D478:E478)</f>
        <v>100</v>
      </c>
      <c r="G478" s="2">
        <f>D478-E478</f>
        <v>8.8888888888888857</v>
      </c>
      <c r="H478">
        <v>49</v>
      </c>
      <c r="I478">
        <v>41</v>
      </c>
      <c r="J478">
        <v>10</v>
      </c>
      <c r="K478">
        <f>SUM(H478:J478)</f>
        <v>100</v>
      </c>
      <c r="L478">
        <f>H478-I478</f>
        <v>8</v>
      </c>
      <c r="M478">
        <v>754</v>
      </c>
      <c r="N478" t="s">
        <v>861</v>
      </c>
      <c r="P478" t="s">
        <v>862</v>
      </c>
      <c r="S478">
        <v>1</v>
      </c>
    </row>
    <row r="479" spans="1:19" ht="15.75" customHeight="1" x14ac:dyDescent="0.25">
      <c r="A479" t="s">
        <v>24</v>
      </c>
      <c r="B479">
        <v>1</v>
      </c>
      <c r="C479" s="1">
        <v>26499</v>
      </c>
      <c r="D479" s="2">
        <f>H479/SUM(H479:I479)*100</f>
        <v>26</v>
      </c>
      <c r="E479" s="2">
        <f>I479/SUM(H479:I479)*100</f>
        <v>74</v>
      </c>
      <c r="F479" s="2">
        <f>SUM(D479:E479)</f>
        <v>100</v>
      </c>
      <c r="G479" s="2">
        <f>D479-E479</f>
        <v>-48</v>
      </c>
      <c r="H479">
        <v>26</v>
      </c>
      <c r="I479">
        <v>74</v>
      </c>
      <c r="J479">
        <v>0</v>
      </c>
      <c r="K479">
        <f>SUM(H479:J479)</f>
        <v>100</v>
      </c>
      <c r="L479">
        <f>H479-I479</f>
        <v>-48</v>
      </c>
      <c r="M479">
        <v>1038</v>
      </c>
      <c r="N479" t="s">
        <v>1</v>
      </c>
      <c r="P479" t="s">
        <v>25</v>
      </c>
      <c r="Q479" t="s">
        <v>45</v>
      </c>
      <c r="S479">
        <v>1</v>
      </c>
    </row>
    <row r="480" spans="1:19" ht="15.75" customHeight="1" x14ac:dyDescent="0.25">
      <c r="A480" t="s">
        <v>863</v>
      </c>
      <c r="C480" s="1">
        <v>39947</v>
      </c>
      <c r="D480" s="2">
        <f>H480/SUM(H480:I480)*100</f>
        <v>73.73737373737373</v>
      </c>
      <c r="E480" s="2">
        <f>I480/SUM(H480:I480)*100</f>
        <v>26.262626262626267</v>
      </c>
      <c r="F480" s="2">
        <f>SUM(D480:E480)</f>
        <v>100</v>
      </c>
      <c r="G480" s="2">
        <f>D480-E480</f>
        <v>47.47474747474746</v>
      </c>
      <c r="H480">
        <v>73</v>
      </c>
      <c r="I480">
        <v>26</v>
      </c>
      <c r="K480">
        <f>SUM(H480:J480)</f>
        <v>99</v>
      </c>
      <c r="L480">
        <f>H480-I480</f>
        <v>47</v>
      </c>
      <c r="M480">
        <v>1010</v>
      </c>
      <c r="N480" t="s">
        <v>864</v>
      </c>
      <c r="P480" s="5" t="s">
        <v>865</v>
      </c>
      <c r="Q480" t="s">
        <v>45</v>
      </c>
      <c r="R480" t="s">
        <v>46</v>
      </c>
    </row>
    <row r="481" spans="1:20" ht="15.75" customHeight="1" x14ac:dyDescent="0.25">
      <c r="A481" t="s">
        <v>7</v>
      </c>
      <c r="B481">
        <v>1</v>
      </c>
      <c r="C481" s="1">
        <v>26499</v>
      </c>
      <c r="D481" s="2">
        <f>H481/SUM(H481:I481)*100</f>
        <v>38</v>
      </c>
      <c r="E481" s="2">
        <f>I481/SUM(H481:I481)*100</f>
        <v>62</v>
      </c>
      <c r="F481" s="2">
        <f>SUM(D481:E481)</f>
        <v>100</v>
      </c>
      <c r="G481" s="2">
        <f>D481-E481</f>
        <v>-24</v>
      </c>
      <c r="H481">
        <v>38</v>
      </c>
      <c r="I481">
        <v>62</v>
      </c>
      <c r="J481">
        <v>0</v>
      </c>
      <c r="K481">
        <f>SUM(H481:J481)</f>
        <v>100</v>
      </c>
      <c r="L481">
        <f>H481-I481</f>
        <v>-24</v>
      </c>
      <c r="M481">
        <v>1038</v>
      </c>
      <c r="N481" t="s">
        <v>1</v>
      </c>
      <c r="P481" t="s">
        <v>11</v>
      </c>
      <c r="Q481" t="s">
        <v>45</v>
      </c>
    </row>
    <row r="482" spans="1:20" ht="15.75" customHeight="1" x14ac:dyDescent="0.25">
      <c r="A482" t="s">
        <v>866</v>
      </c>
      <c r="C482" s="1">
        <v>40130</v>
      </c>
      <c r="D482" s="2">
        <f>H482/SUM(H482:I482)*100</f>
        <v>80.412371134020617</v>
      </c>
      <c r="E482" s="2">
        <f>I482/SUM(H482:I482)*100</f>
        <v>19.587628865979383</v>
      </c>
      <c r="F482" s="2">
        <f>SUM(D482:E482)</f>
        <v>100</v>
      </c>
      <c r="G482" s="2">
        <f>D482-E482</f>
        <v>60.824742268041234</v>
      </c>
      <c r="H482">
        <v>78</v>
      </c>
      <c r="I482">
        <v>19</v>
      </c>
      <c r="J482">
        <v>2</v>
      </c>
      <c r="K482">
        <f>SUM(H482:J482)</f>
        <v>99</v>
      </c>
      <c r="L482">
        <f>H482-I482</f>
        <v>59</v>
      </c>
      <c r="M482">
        <v>1014</v>
      </c>
      <c r="N482" t="s">
        <v>867</v>
      </c>
      <c r="P482" s="5" t="s">
        <v>868</v>
      </c>
      <c r="Q482" t="s">
        <v>45</v>
      </c>
      <c r="R482" t="s">
        <v>46</v>
      </c>
    </row>
    <row r="483" spans="1:20" ht="15.75" customHeight="1" x14ac:dyDescent="0.25">
      <c r="A483" t="s">
        <v>5</v>
      </c>
      <c r="B483">
        <v>1</v>
      </c>
      <c r="C483" s="1">
        <v>26499</v>
      </c>
      <c r="D483" s="2">
        <f>H483/SUM(H483:I483)*100</f>
        <v>39</v>
      </c>
      <c r="E483" s="2">
        <f>I483/SUM(H483:I483)*100</f>
        <v>61</v>
      </c>
      <c r="F483" s="2">
        <f>SUM(D483:E483)</f>
        <v>100</v>
      </c>
      <c r="G483" s="2">
        <f>D483-E483</f>
        <v>-22</v>
      </c>
      <c r="H483">
        <v>39</v>
      </c>
      <c r="I483">
        <v>61</v>
      </c>
      <c r="J483">
        <v>0</v>
      </c>
      <c r="K483">
        <f>SUM(H483:J483)</f>
        <v>100</v>
      </c>
      <c r="L483">
        <f>H483-I483</f>
        <v>-22</v>
      </c>
      <c r="M483">
        <v>1038</v>
      </c>
      <c r="N483" t="s">
        <v>1</v>
      </c>
      <c r="P483" t="s">
        <v>6</v>
      </c>
      <c r="Q483" t="s">
        <v>45</v>
      </c>
    </row>
    <row r="484" spans="1:20" ht="15.75" customHeight="1" x14ac:dyDescent="0.25">
      <c r="A484" t="s">
        <v>869</v>
      </c>
      <c r="C484" s="1">
        <v>39947</v>
      </c>
      <c r="D484" s="2">
        <f>H484/SUM(H484:I484)*100</f>
        <v>53.535353535353536</v>
      </c>
      <c r="E484" s="2">
        <f>I484/SUM(H484:I484)*100</f>
        <v>46.464646464646464</v>
      </c>
      <c r="F484" s="2">
        <f>SUM(D484:E484)</f>
        <v>100</v>
      </c>
      <c r="G484" s="2">
        <f>D484-E484</f>
        <v>7.0707070707070727</v>
      </c>
      <c r="H484">
        <v>53</v>
      </c>
      <c r="I484">
        <v>46</v>
      </c>
      <c r="J484">
        <v>2</v>
      </c>
      <c r="K484">
        <f>SUM(H484:J484)</f>
        <v>101</v>
      </c>
      <c r="L484">
        <f>H484-I484</f>
        <v>7</v>
      </c>
      <c r="M484">
        <v>1010</v>
      </c>
      <c r="N484" t="s">
        <v>870</v>
      </c>
      <c r="P484" s="5" t="s">
        <v>871</v>
      </c>
      <c r="Q484" t="s">
        <v>45</v>
      </c>
      <c r="R484" s="6" t="s">
        <v>152</v>
      </c>
      <c r="T484" s="2">
        <v>1</v>
      </c>
    </row>
    <row r="485" spans="1:20" ht="15.75" customHeight="1" x14ac:dyDescent="0.25">
      <c r="A485" t="s">
        <v>869</v>
      </c>
      <c r="C485" s="1">
        <v>40809</v>
      </c>
      <c r="D485" s="2">
        <f>H485/SUM(H485:I485)*100</f>
        <v>48.979591836734691</v>
      </c>
      <c r="E485" s="2">
        <f>I485/SUM(H485:I485)*100</f>
        <v>51.020408163265309</v>
      </c>
      <c r="F485" s="2">
        <f>SUM(D485:E485)</f>
        <v>100</v>
      </c>
      <c r="G485" s="2">
        <f>D485-E485</f>
        <v>-2.0408163265306172</v>
      </c>
      <c r="H485">
        <v>48</v>
      </c>
      <c r="I485">
        <v>50</v>
      </c>
      <c r="J485">
        <v>2</v>
      </c>
      <c r="K485">
        <f>SUM(H485:J485)</f>
        <v>100</v>
      </c>
      <c r="L485">
        <f>H485-I485</f>
        <v>-2</v>
      </c>
      <c r="M485">
        <v>1010</v>
      </c>
      <c r="N485" t="s">
        <v>872</v>
      </c>
      <c r="P485" s="5" t="s">
        <v>871</v>
      </c>
      <c r="Q485" t="s">
        <v>45</v>
      </c>
      <c r="R485" t="s">
        <v>46</v>
      </c>
      <c r="T485" s="2">
        <v>1</v>
      </c>
    </row>
    <row r="486" spans="1:20" ht="15.75" customHeight="1" x14ac:dyDescent="0.25">
      <c r="A486" t="s">
        <v>873</v>
      </c>
      <c r="B486">
        <v>1</v>
      </c>
      <c r="C486" s="1">
        <v>26500</v>
      </c>
      <c r="D486" s="2">
        <f>H486/SUM(H486:I486)*100</f>
        <v>55.555555555555557</v>
      </c>
      <c r="E486" s="2">
        <f>I486/SUM(H486:I486)*100</f>
        <v>44.444444444444443</v>
      </c>
      <c r="F486" s="2">
        <f>SUM(D486:E486)</f>
        <v>100</v>
      </c>
      <c r="G486" s="2">
        <f>D486-E486</f>
        <v>11.111111111111114</v>
      </c>
      <c r="H486">
        <v>50</v>
      </c>
      <c r="I486">
        <v>40</v>
      </c>
      <c r="J486">
        <v>10</v>
      </c>
      <c r="K486">
        <f>SUM(H486:J486)</f>
        <v>100</v>
      </c>
      <c r="L486">
        <f>H486-I486</f>
        <v>10</v>
      </c>
      <c r="M486">
        <v>1038</v>
      </c>
      <c r="N486" t="s">
        <v>874</v>
      </c>
      <c r="P486" t="s">
        <v>875</v>
      </c>
      <c r="Q486" t="s">
        <v>667</v>
      </c>
      <c r="S486">
        <v>1</v>
      </c>
    </row>
    <row r="487" spans="1:20" ht="15.75" customHeight="1" x14ac:dyDescent="0.25">
      <c r="A487" t="s">
        <v>17</v>
      </c>
      <c r="B487">
        <v>1</v>
      </c>
      <c r="C487" s="1">
        <v>26499</v>
      </c>
      <c r="D487" s="2">
        <f>H487/SUM(H487:I487)*100</f>
        <v>28.999999999999996</v>
      </c>
      <c r="E487" s="2">
        <f>I487/SUM(H487:I487)*100</f>
        <v>71</v>
      </c>
      <c r="F487" s="2">
        <f>SUM(D487:E487)</f>
        <v>100</v>
      </c>
      <c r="G487" s="2">
        <f>D487-E487</f>
        <v>-42</v>
      </c>
      <c r="H487">
        <v>29</v>
      </c>
      <c r="I487">
        <v>71</v>
      </c>
      <c r="J487">
        <v>0</v>
      </c>
      <c r="K487">
        <f>SUM(H487:J487)</f>
        <v>100</v>
      </c>
      <c r="L487">
        <f>H487-I487</f>
        <v>-42</v>
      </c>
      <c r="M487">
        <v>1038</v>
      </c>
      <c r="N487" t="s">
        <v>1</v>
      </c>
      <c r="P487" t="s">
        <v>20</v>
      </c>
      <c r="Q487" t="s">
        <v>45</v>
      </c>
    </row>
    <row r="488" spans="1:20" ht="15.75" customHeight="1" x14ac:dyDescent="0.25">
      <c r="A488" t="s">
        <v>2</v>
      </c>
      <c r="B488">
        <v>1</v>
      </c>
      <c r="C488" s="1">
        <v>26499</v>
      </c>
      <c r="D488" s="2">
        <f>H488/SUM(H488:I488)*100</f>
        <v>60</v>
      </c>
      <c r="E488" s="2">
        <f>I488/SUM(H488:I488)*100</f>
        <v>40</v>
      </c>
      <c r="F488" s="2">
        <f>SUM(D488:E488)</f>
        <v>100</v>
      </c>
      <c r="G488" s="2">
        <f>D488-E488</f>
        <v>20</v>
      </c>
      <c r="H488">
        <v>60</v>
      </c>
      <c r="I488">
        <v>40</v>
      </c>
      <c r="J488">
        <v>0</v>
      </c>
      <c r="K488">
        <f>SUM(H488:J488)</f>
        <v>100</v>
      </c>
      <c r="L488">
        <f>H488-I488</f>
        <v>20</v>
      </c>
      <c r="M488">
        <v>1038</v>
      </c>
      <c r="N488" t="s">
        <v>1</v>
      </c>
      <c r="P488" t="s">
        <v>3</v>
      </c>
      <c r="Q488" t="s">
        <v>45</v>
      </c>
    </row>
    <row r="489" spans="1:20" ht="15.75" customHeight="1" x14ac:dyDescent="0.25">
      <c r="A489" t="s">
        <v>1112</v>
      </c>
      <c r="C489" s="10">
        <v>42153</v>
      </c>
      <c r="D489" s="2">
        <f>H489/SUM(H489:I489)*100</f>
        <v>60.606060606060609</v>
      </c>
      <c r="E489" s="2">
        <f>I489/SUM(H489:I489)*100</f>
        <v>39.393939393939391</v>
      </c>
      <c r="F489" s="2">
        <f>SUM(D489:E489)</f>
        <v>100</v>
      </c>
      <c r="G489" s="2">
        <f>D489-E489</f>
        <v>21.212121212121218</v>
      </c>
      <c r="H489">
        <v>60</v>
      </c>
      <c r="I489">
        <v>39</v>
      </c>
      <c r="J489">
        <v>1</v>
      </c>
      <c r="K489">
        <f>SUM(H489:J489)</f>
        <v>100</v>
      </c>
      <c r="L489">
        <f>H489-I489</f>
        <v>21</v>
      </c>
      <c r="M489" s="11">
        <v>1025</v>
      </c>
      <c r="N489" t="s">
        <v>1113</v>
      </c>
      <c r="P489" t="s">
        <v>1114</v>
      </c>
      <c r="Q489" t="s">
        <v>123</v>
      </c>
    </row>
    <row r="490" spans="1:20" ht="15.75" customHeight="1" x14ac:dyDescent="0.25">
      <c r="A490" t="s">
        <v>876</v>
      </c>
      <c r="B490">
        <v>1</v>
      </c>
      <c r="C490" s="1">
        <v>38828</v>
      </c>
      <c r="D490" s="2">
        <f>H490/SUM(H490:I490)*100</f>
        <v>52.631578947368418</v>
      </c>
      <c r="E490" s="2">
        <f>I490/SUM(H490:I490)*100</f>
        <v>47.368421052631575</v>
      </c>
      <c r="F490" s="2">
        <f>SUM(D490:E490)</f>
        <v>100</v>
      </c>
      <c r="G490" s="2">
        <f>D490-E490</f>
        <v>5.2631578947368425</v>
      </c>
      <c r="H490">
        <v>50</v>
      </c>
      <c r="I490">
        <v>45</v>
      </c>
      <c r="J490">
        <v>5</v>
      </c>
      <c r="K490">
        <f>SUM(H490:J490)</f>
        <v>100</v>
      </c>
      <c r="L490">
        <f>H490-I490</f>
        <v>5</v>
      </c>
      <c r="M490">
        <v>1012</v>
      </c>
      <c r="N490" t="s">
        <v>877</v>
      </c>
      <c r="P490" t="s">
        <v>878</v>
      </c>
    </row>
    <row r="491" spans="1:20" ht="15.75" customHeight="1" x14ac:dyDescent="0.25">
      <c r="A491" t="s">
        <v>879</v>
      </c>
      <c r="B491">
        <v>1</v>
      </c>
      <c r="C491" s="1">
        <v>35812</v>
      </c>
      <c r="D491" s="2">
        <f>H491/SUM(H491:I491)*100</f>
        <v>56.84210526315789</v>
      </c>
      <c r="E491" s="2">
        <f>I491/SUM(H491:I491)*100</f>
        <v>43.15789473684211</v>
      </c>
      <c r="F491" s="2">
        <f>SUM(D491:E491)</f>
        <v>100</v>
      </c>
      <c r="G491" s="2">
        <f>D491-E491</f>
        <v>13.68421052631578</v>
      </c>
      <c r="H491">
        <v>54</v>
      </c>
      <c r="I491">
        <v>41</v>
      </c>
      <c r="J491">
        <v>5</v>
      </c>
      <c r="K491">
        <f>SUM(H491:J491)</f>
        <v>100</v>
      </c>
      <c r="L491">
        <f>H491-I491</f>
        <v>13</v>
      </c>
      <c r="M491">
        <v>1000</v>
      </c>
      <c r="N491" t="s">
        <v>880</v>
      </c>
      <c r="P491" t="s">
        <v>881</v>
      </c>
      <c r="Q491" t="s">
        <v>45</v>
      </c>
    </row>
    <row r="492" spans="1:20" ht="15.75" customHeight="1" x14ac:dyDescent="0.25">
      <c r="A492" t="s">
        <v>882</v>
      </c>
      <c r="B492">
        <v>1</v>
      </c>
      <c r="C492" s="1">
        <v>30184</v>
      </c>
      <c r="D492" s="2">
        <f>H492/SUM(H492:I492)*100</f>
        <v>78.723404255319153</v>
      </c>
      <c r="E492" s="2">
        <f>I492/SUM(H492:I492)*100</f>
        <v>21.276595744680851</v>
      </c>
      <c r="F492" s="2">
        <f>SUM(D492:E492)</f>
        <v>100</v>
      </c>
      <c r="G492" s="2">
        <f>D492-E492</f>
        <v>57.446808510638306</v>
      </c>
      <c r="H492">
        <v>74</v>
      </c>
      <c r="I492">
        <v>20</v>
      </c>
      <c r="J492">
        <v>6</v>
      </c>
      <c r="K492">
        <f>SUM(H492:J492)</f>
        <v>100</v>
      </c>
      <c r="L492">
        <f>H492-I492</f>
        <v>54</v>
      </c>
      <c r="M492">
        <v>1000</v>
      </c>
      <c r="N492" t="s">
        <v>883</v>
      </c>
      <c r="P492" t="s">
        <v>884</v>
      </c>
      <c r="S492">
        <v>1</v>
      </c>
    </row>
    <row r="493" spans="1:20" ht="15.75" customHeight="1" x14ac:dyDescent="0.25">
      <c r="A493" t="s">
        <v>1157</v>
      </c>
      <c r="C493" s="1">
        <v>44291</v>
      </c>
      <c r="D493" s="2">
        <f>H493/SUM(H493:I493)*100</f>
        <v>65.979381443298962</v>
      </c>
      <c r="E493" s="2">
        <f>I493/SUM(H493:I493)*100</f>
        <v>34.020618556701031</v>
      </c>
      <c r="F493" s="2">
        <f>SUM(D493:E493)</f>
        <v>100</v>
      </c>
      <c r="G493" s="2">
        <f>D493-E493</f>
        <v>31.958762886597931</v>
      </c>
      <c r="H493">
        <v>64</v>
      </c>
      <c r="I493">
        <v>33</v>
      </c>
      <c r="J493">
        <v>3</v>
      </c>
      <c r="K493">
        <f>SUM(H493:J493)</f>
        <v>100</v>
      </c>
      <c r="L493">
        <f>H493-I493</f>
        <v>31</v>
      </c>
      <c r="M493">
        <v>5109</v>
      </c>
      <c r="N493" t="s">
        <v>1188</v>
      </c>
      <c r="O493">
        <v>31118360.000969999</v>
      </c>
      <c r="P493" t="s">
        <v>1156</v>
      </c>
      <c r="Q493" t="s">
        <v>45</v>
      </c>
    </row>
    <row r="494" spans="1:20" ht="15.75" customHeight="1" x14ac:dyDescent="0.25">
      <c r="A494" t="s">
        <v>1155</v>
      </c>
      <c r="C494" s="1">
        <v>44291</v>
      </c>
      <c r="D494" s="2">
        <f>H494/SUM(H494:I494)*100</f>
        <v>42.268041237113401</v>
      </c>
      <c r="E494" s="2">
        <f>I494/SUM(H494:I494)*100</f>
        <v>57.731958762886592</v>
      </c>
      <c r="F494" s="2">
        <f>SUM(D494:E494)</f>
        <v>100</v>
      </c>
      <c r="G494" s="2">
        <f>D494-E494</f>
        <v>-15.463917525773191</v>
      </c>
      <c r="H494">
        <v>41</v>
      </c>
      <c r="I494">
        <v>56</v>
      </c>
      <c r="J494">
        <v>3</v>
      </c>
      <c r="K494">
        <f>SUM(H494:J494)</f>
        <v>100</v>
      </c>
      <c r="L494">
        <f>H494-I494</f>
        <v>-15</v>
      </c>
      <c r="M494">
        <v>5109</v>
      </c>
      <c r="N494" t="s">
        <v>1190</v>
      </c>
      <c r="O494">
        <v>31118360.00099</v>
      </c>
      <c r="P494" t="s">
        <v>1160</v>
      </c>
      <c r="Q494" t="s">
        <v>45</v>
      </c>
    </row>
    <row r="495" spans="1:20" ht="15.75" customHeight="1" x14ac:dyDescent="0.25">
      <c r="A495" t="s">
        <v>1159</v>
      </c>
      <c r="C495" s="1">
        <v>44291</v>
      </c>
      <c r="D495" s="2">
        <f>H495/SUM(H495:I495)*100</f>
        <v>35.714285714285715</v>
      </c>
      <c r="E495" s="2">
        <f>I495/SUM(H495:I495)*100</f>
        <v>64.285714285714292</v>
      </c>
      <c r="F495" s="2">
        <f>SUM(D495:E495)</f>
        <v>100</v>
      </c>
      <c r="G495" s="2">
        <f>D495-E495</f>
        <v>-28.571428571428577</v>
      </c>
      <c r="H495">
        <v>35</v>
      </c>
      <c r="I495">
        <v>63</v>
      </c>
      <c r="J495">
        <v>2</v>
      </c>
      <c r="K495">
        <f>SUM(H495:J495)</f>
        <v>100</v>
      </c>
      <c r="L495">
        <f>H495-I495</f>
        <v>-28</v>
      </c>
      <c r="M495">
        <v>5109</v>
      </c>
      <c r="N495" t="s">
        <v>1189</v>
      </c>
      <c r="O495">
        <v>31118360.00096</v>
      </c>
      <c r="P495" t="s">
        <v>1158</v>
      </c>
      <c r="Q495" t="s">
        <v>45</v>
      </c>
    </row>
    <row r="496" spans="1:20" ht="15.75" customHeight="1" x14ac:dyDescent="0.25">
      <c r="A496" t="s">
        <v>1163</v>
      </c>
      <c r="C496" s="1">
        <v>44291</v>
      </c>
      <c r="D496" s="2">
        <f>H496/SUM(H496:I496)*100</f>
        <v>21.212121212121211</v>
      </c>
      <c r="E496" s="2">
        <f>I496/SUM(H496:I496)*100</f>
        <v>78.787878787878782</v>
      </c>
      <c r="F496" s="2">
        <f>SUM(D496:E496)</f>
        <v>100</v>
      </c>
      <c r="G496" s="2">
        <f>D496-E496</f>
        <v>-57.575757575757571</v>
      </c>
      <c r="H496">
        <v>21</v>
      </c>
      <c r="I496">
        <v>78</v>
      </c>
      <c r="J496">
        <v>3</v>
      </c>
      <c r="K496">
        <f>SUM(H496:J496)</f>
        <v>102</v>
      </c>
      <c r="L496">
        <f>H496-I496</f>
        <v>-57</v>
      </c>
      <c r="M496">
        <v>5109</v>
      </c>
      <c r="N496" t="s">
        <v>1191</v>
      </c>
      <c r="O496">
        <v>31118360.000999998</v>
      </c>
      <c r="P496" t="s">
        <v>1162</v>
      </c>
      <c r="Q496" t="s">
        <v>45</v>
      </c>
    </row>
    <row r="497" spans="1:20" ht="15.75" customHeight="1" x14ac:dyDescent="0.25">
      <c r="A497" t="s">
        <v>1161</v>
      </c>
      <c r="C497" s="1">
        <v>44291</v>
      </c>
      <c r="D497" s="2">
        <f>H497/SUM(H497:I497)*100</f>
        <v>40.206185567010309</v>
      </c>
      <c r="E497" s="2">
        <f>I497/SUM(H497:I497)*100</f>
        <v>59.793814432989691</v>
      </c>
      <c r="F497" s="2">
        <f>SUM(D497:E497)</f>
        <v>100</v>
      </c>
      <c r="G497" s="2">
        <f>D497-E497</f>
        <v>-19.587628865979383</v>
      </c>
      <c r="H497">
        <v>39</v>
      </c>
      <c r="I497">
        <v>58</v>
      </c>
      <c r="J497">
        <v>3</v>
      </c>
      <c r="K497">
        <f>SUM(H497:J497)</f>
        <v>100</v>
      </c>
      <c r="L497">
        <f>H497-I497</f>
        <v>-19</v>
      </c>
      <c r="M497">
        <v>5109</v>
      </c>
      <c r="N497" t="s">
        <v>1187</v>
      </c>
      <c r="O497">
        <v>31118360.000980001</v>
      </c>
      <c r="P497" t="s">
        <v>1154</v>
      </c>
      <c r="Q497" t="s">
        <v>45</v>
      </c>
    </row>
    <row r="498" spans="1:20" ht="15.75" customHeight="1" x14ac:dyDescent="0.25">
      <c r="A498" s="12" t="s">
        <v>1201</v>
      </c>
      <c r="C498" s="1">
        <v>45782</v>
      </c>
      <c r="D498" s="15">
        <f>H498/SUM(H498:I498)*100</f>
        <v>52.777777777777779</v>
      </c>
      <c r="E498" s="15">
        <f>I498/SUM(H498:I498)*100</f>
        <v>47.222222222222221</v>
      </c>
      <c r="F498" s="15">
        <f>SUM(D498:E498)</f>
        <v>100</v>
      </c>
      <c r="G498" s="15">
        <f>D498-E498</f>
        <v>5.5555555555555571</v>
      </c>
      <c r="H498" s="13">
        <v>38</v>
      </c>
      <c r="I498" s="13">
        <v>34</v>
      </c>
      <c r="J498" s="13">
        <v>28</v>
      </c>
      <c r="K498" s="13">
        <f>SUM(H498:J498)</f>
        <v>100</v>
      </c>
      <c r="L498" s="13">
        <f>H498-I498</f>
        <v>4</v>
      </c>
      <c r="M498" s="13">
        <v>8937</v>
      </c>
      <c r="O498">
        <v>31123225</v>
      </c>
      <c r="P498" t="s">
        <v>1200</v>
      </c>
    </row>
    <row r="499" spans="1:20" ht="15.75" customHeight="1" x14ac:dyDescent="0.25">
      <c r="A499" t="s">
        <v>1153</v>
      </c>
      <c r="C499" s="1">
        <v>44291</v>
      </c>
      <c r="D499" s="2">
        <f>H499/SUM(H499:I499)*100</f>
        <v>60.204081632653065</v>
      </c>
      <c r="E499" s="2">
        <f>I499/SUM(H499:I499)*100</f>
        <v>39.795918367346935</v>
      </c>
      <c r="F499" s="2">
        <f>SUM(D499:E499)</f>
        <v>100</v>
      </c>
      <c r="G499" s="2">
        <f>D499-E499</f>
        <v>20.408163265306129</v>
      </c>
      <c r="H499">
        <v>59</v>
      </c>
      <c r="I499">
        <v>39</v>
      </c>
      <c r="J499">
        <v>1</v>
      </c>
      <c r="K499">
        <f>SUM(H499:J499)</f>
        <v>99</v>
      </c>
      <c r="L499">
        <f>H499-I499</f>
        <v>20</v>
      </c>
      <c r="M499">
        <v>5109</v>
      </c>
      <c r="N499" t="s">
        <v>1186</v>
      </c>
      <c r="O499">
        <v>31118360.000950001</v>
      </c>
      <c r="P499" t="s">
        <v>1152</v>
      </c>
      <c r="Q499" t="s">
        <v>45</v>
      </c>
      <c r="S499">
        <v>1</v>
      </c>
    </row>
    <row r="500" spans="1:20" ht="15.75" customHeight="1" x14ac:dyDescent="0.25">
      <c r="A500" t="s">
        <v>885</v>
      </c>
      <c r="B500">
        <v>1</v>
      </c>
      <c r="C500" s="1">
        <v>36969</v>
      </c>
      <c r="D500" s="2">
        <f>H500/SUM(H500:I500)*100</f>
        <v>38.554216867469883</v>
      </c>
      <c r="E500" s="2">
        <f>I500/SUM(H500:I500)*100</f>
        <v>61.445783132530117</v>
      </c>
      <c r="F500" s="2">
        <f>SUM(D500:E500)</f>
        <v>100</v>
      </c>
      <c r="G500" s="2">
        <f>D500-E500</f>
        <v>-22.891566265060234</v>
      </c>
      <c r="H500">
        <v>32</v>
      </c>
      <c r="I500">
        <v>51</v>
      </c>
      <c r="J500">
        <v>16</v>
      </c>
      <c r="K500">
        <f>SUM(H500:J500)</f>
        <v>99</v>
      </c>
      <c r="L500">
        <f>H500-I500</f>
        <v>-19</v>
      </c>
      <c r="M500">
        <v>1000</v>
      </c>
      <c r="N500" t="s">
        <v>886</v>
      </c>
      <c r="P500" s="4" t="s">
        <v>887</v>
      </c>
      <c r="Q500" t="s">
        <v>45</v>
      </c>
      <c r="S500">
        <v>1</v>
      </c>
    </row>
    <row r="501" spans="1:20" ht="15.75" customHeight="1" x14ac:dyDescent="0.25">
      <c r="A501" t="s">
        <v>888</v>
      </c>
      <c r="C501" s="1">
        <v>34907</v>
      </c>
      <c r="D501" s="2">
        <f>H501/SUM(H501:I501)*100</f>
        <v>82.10526315789474</v>
      </c>
      <c r="E501" s="2">
        <f>I501/SUM(H501:I501)*100</f>
        <v>17.894736842105264</v>
      </c>
      <c r="F501" s="2">
        <f>SUM(D501:E501)</f>
        <v>100</v>
      </c>
      <c r="G501" s="2">
        <f>D501-E501</f>
        <v>64.21052631578948</v>
      </c>
      <c r="H501">
        <v>78</v>
      </c>
      <c r="I501">
        <v>17</v>
      </c>
      <c r="J501">
        <v>5</v>
      </c>
      <c r="K501">
        <f>SUM(H501:J501)</f>
        <v>100</v>
      </c>
      <c r="L501">
        <f>H501-I501</f>
        <v>61</v>
      </c>
      <c r="M501">
        <v>752</v>
      </c>
      <c r="N501" t="s">
        <v>889</v>
      </c>
      <c r="P501" t="s">
        <v>890</v>
      </c>
      <c r="Q501" t="s">
        <v>45</v>
      </c>
    </row>
    <row r="502" spans="1:20" ht="15.75" customHeight="1" x14ac:dyDescent="0.25">
      <c r="A502" t="s">
        <v>891</v>
      </c>
      <c r="C502" s="1">
        <v>34856</v>
      </c>
      <c r="D502" s="2">
        <f>H502/SUM(H502:I502)*100</f>
        <v>79.120879120879124</v>
      </c>
      <c r="E502" s="2">
        <f>I502/SUM(H502:I502)*100</f>
        <v>20.87912087912088</v>
      </c>
      <c r="F502" s="2">
        <f>SUM(D502:E502)</f>
        <v>100</v>
      </c>
      <c r="G502" s="2">
        <f>D502-E502</f>
        <v>58.241758241758248</v>
      </c>
      <c r="H502">
        <v>72</v>
      </c>
      <c r="I502">
        <v>19</v>
      </c>
      <c r="J502">
        <v>8</v>
      </c>
      <c r="K502">
        <f>SUM(H502:J502)</f>
        <v>99</v>
      </c>
      <c r="L502">
        <f>H502-I502</f>
        <v>53</v>
      </c>
      <c r="M502">
        <v>1005</v>
      </c>
      <c r="N502" t="s">
        <v>892</v>
      </c>
      <c r="P502" t="s">
        <v>893</v>
      </c>
      <c r="Q502" t="s">
        <v>45</v>
      </c>
      <c r="R502" t="s">
        <v>46</v>
      </c>
      <c r="S502">
        <v>1</v>
      </c>
    </row>
    <row r="503" spans="1:20" ht="15.75" customHeight="1" x14ac:dyDescent="0.25">
      <c r="A503" t="s">
        <v>894</v>
      </c>
      <c r="C503" s="1">
        <v>35201</v>
      </c>
      <c r="D503" s="2">
        <f>H503/SUM(H503:I503)*100</f>
        <v>79</v>
      </c>
      <c r="E503" s="2">
        <f>I503/SUM(H503:I503)*100</f>
        <v>21</v>
      </c>
      <c r="F503" s="2">
        <f>SUM(D503:E503)</f>
        <v>100</v>
      </c>
      <c r="G503" s="2">
        <f>D503-E503</f>
        <v>58</v>
      </c>
      <c r="H503">
        <v>79</v>
      </c>
      <c r="I503">
        <v>21</v>
      </c>
      <c r="J503">
        <v>0</v>
      </c>
      <c r="K503">
        <f>SUM(H503:J503)</f>
        <v>100</v>
      </c>
      <c r="L503">
        <f>H503-I503</f>
        <v>58</v>
      </c>
      <c r="M503">
        <v>1085</v>
      </c>
      <c r="N503" t="s">
        <v>895</v>
      </c>
      <c r="P503" t="s">
        <v>145</v>
      </c>
      <c r="Q503" t="s">
        <v>45</v>
      </c>
      <c r="R503" t="s">
        <v>46</v>
      </c>
      <c r="S503">
        <v>1</v>
      </c>
    </row>
    <row r="504" spans="1:20" ht="15.75" customHeight="1" x14ac:dyDescent="0.25">
      <c r="A504" t="s">
        <v>896</v>
      </c>
      <c r="C504" s="1">
        <v>41165</v>
      </c>
      <c r="D504" s="2">
        <f>H504/SUM(H504:I504)*100</f>
        <v>63.157894736842103</v>
      </c>
      <c r="E504" s="2">
        <f>I504/SUM(H504:I504)*100</f>
        <v>36.84210526315789</v>
      </c>
      <c r="F504" s="2">
        <f>SUM(D504:E504)</f>
        <v>100</v>
      </c>
      <c r="G504" s="2">
        <f>D504-E504</f>
        <v>26.315789473684212</v>
      </c>
      <c r="H504">
        <v>60</v>
      </c>
      <c r="I504">
        <v>35</v>
      </c>
      <c r="J504">
        <v>7</v>
      </c>
      <c r="K504">
        <f>SUM(H504:J504)</f>
        <v>102</v>
      </c>
      <c r="L504">
        <f>H504-I504</f>
        <v>25</v>
      </c>
      <c r="M504">
        <v>3003</v>
      </c>
      <c r="N504" t="s">
        <v>897</v>
      </c>
      <c r="P504" s="5" t="s">
        <v>898</v>
      </c>
      <c r="Q504" t="s">
        <v>899</v>
      </c>
      <c r="R504" t="s">
        <v>190</v>
      </c>
    </row>
    <row r="505" spans="1:20" ht="15.75" customHeight="1" x14ac:dyDescent="0.25">
      <c r="A505" t="s">
        <v>1119</v>
      </c>
      <c r="C505" s="10">
        <v>42258</v>
      </c>
      <c r="D505" s="2">
        <f>H505/SUM(H505:I505)*100</f>
        <v>54.081632653061227</v>
      </c>
      <c r="E505" s="2">
        <f>I505/SUM(H505:I505)*100</f>
        <v>45.91836734693878</v>
      </c>
      <c r="F505" s="2">
        <f>SUM(D505:E505)</f>
        <v>100</v>
      </c>
      <c r="G505" s="2">
        <f>D505-E505</f>
        <v>8.1632653061224474</v>
      </c>
      <c r="H505">
        <v>53</v>
      </c>
      <c r="I505">
        <v>45</v>
      </c>
      <c r="J505">
        <v>2</v>
      </c>
      <c r="K505">
        <f>SUM(H505:J505)</f>
        <v>100</v>
      </c>
      <c r="L505">
        <f>H505-I505</f>
        <v>8</v>
      </c>
      <c r="M505" s="11">
        <v>2695</v>
      </c>
      <c r="N505" t="s">
        <v>1120</v>
      </c>
      <c r="P505" t="s">
        <v>1121</v>
      </c>
      <c r="Q505" t="s">
        <v>123</v>
      </c>
    </row>
    <row r="506" spans="1:20" ht="15.75" customHeight="1" x14ac:dyDescent="0.25">
      <c r="A506" t="s">
        <v>900</v>
      </c>
      <c r="C506" s="1">
        <v>41074</v>
      </c>
      <c r="D506" s="2">
        <f>H506/SUM(H506:I506)*100</f>
        <v>68.181818181818173</v>
      </c>
      <c r="E506" s="2">
        <f>I506/SUM(H506:I506)*100</f>
        <v>31.818181818181817</v>
      </c>
      <c r="F506" s="2">
        <f>SUM(D506:E506)</f>
        <v>99.999999999999986</v>
      </c>
      <c r="G506" s="2">
        <f>D506-E506</f>
        <v>36.36363636363636</v>
      </c>
      <c r="H506">
        <v>60</v>
      </c>
      <c r="I506">
        <v>28</v>
      </c>
      <c r="J506">
        <v>13</v>
      </c>
      <c r="K506">
        <f>SUM(H506:J506)</f>
        <v>101</v>
      </c>
      <c r="L506">
        <f>H506-I506</f>
        <v>32</v>
      </c>
      <c r="M506">
        <v>3003</v>
      </c>
      <c r="N506" t="s">
        <v>901</v>
      </c>
      <c r="P506" t="s">
        <v>902</v>
      </c>
      <c r="Q506" t="s">
        <v>45</v>
      </c>
      <c r="R506" t="s">
        <v>46</v>
      </c>
      <c r="S506">
        <v>1</v>
      </c>
    </row>
    <row r="507" spans="1:20" ht="15.75" customHeight="1" x14ac:dyDescent="0.25">
      <c r="A507" t="s">
        <v>903</v>
      </c>
      <c r="C507" s="1">
        <v>41165</v>
      </c>
      <c r="D507" s="2">
        <f>H507/SUM(H507:I507)*100</f>
        <v>49.462365591397848</v>
      </c>
      <c r="E507" s="2">
        <f>I507/SUM(H507:I507)*100</f>
        <v>50.537634408602152</v>
      </c>
      <c r="F507" s="2">
        <f>SUM(D507:E507)</f>
        <v>100</v>
      </c>
      <c r="G507" s="2">
        <f>D507-E507</f>
        <v>-1.0752688172043037</v>
      </c>
      <c r="H507">
        <v>46</v>
      </c>
      <c r="I507">
        <v>47</v>
      </c>
      <c r="J507">
        <v>7</v>
      </c>
      <c r="K507">
        <f>SUM(H507:J507)</f>
        <v>100</v>
      </c>
      <c r="L507">
        <f>H507-I507</f>
        <v>-1</v>
      </c>
      <c r="M507">
        <v>3003</v>
      </c>
      <c r="N507" t="s">
        <v>904</v>
      </c>
      <c r="P507" s="5" t="s">
        <v>905</v>
      </c>
      <c r="Q507" t="s">
        <v>45</v>
      </c>
      <c r="R507" t="s">
        <v>46</v>
      </c>
      <c r="T507" s="2">
        <v>1</v>
      </c>
    </row>
    <row r="508" spans="1:20" ht="15.75" customHeight="1" x14ac:dyDescent="0.25">
      <c r="A508" t="s">
        <v>903</v>
      </c>
      <c r="C508" s="1">
        <v>41396</v>
      </c>
      <c r="D508" s="2">
        <f>H508/SUM(H508:I508)*100</f>
        <v>41.935483870967744</v>
      </c>
      <c r="E508" s="2">
        <f>I508/SUM(H508:I508)*100</f>
        <v>58.064516129032263</v>
      </c>
      <c r="F508" s="2">
        <f>SUM(D508:E508)</f>
        <v>100</v>
      </c>
      <c r="G508" s="2">
        <f>D508-E508</f>
        <v>-16.12903225806452</v>
      </c>
      <c r="H508">
        <v>39</v>
      </c>
      <c r="I508">
        <v>54</v>
      </c>
      <c r="J508">
        <v>7</v>
      </c>
      <c r="K508">
        <f>SUM(H508:J508)</f>
        <v>100</v>
      </c>
      <c r="L508">
        <f>H508-I508</f>
        <v>-15</v>
      </c>
      <c r="M508">
        <v>1563</v>
      </c>
      <c r="N508" t="s">
        <v>906</v>
      </c>
      <c r="P508" s="5" t="s">
        <v>907</v>
      </c>
      <c r="Q508" t="s">
        <v>45</v>
      </c>
      <c r="R508" t="s">
        <v>46</v>
      </c>
      <c r="T508" s="2">
        <v>1</v>
      </c>
    </row>
    <row r="509" spans="1:20" ht="15.75" customHeight="1" x14ac:dyDescent="0.25">
      <c r="A509" t="s">
        <v>903</v>
      </c>
      <c r="C509" s="1">
        <v>41841</v>
      </c>
      <c r="D509" s="2">
        <f>H509/SUM(H509:I509)*100</f>
        <v>47.826086956521742</v>
      </c>
      <c r="E509" s="2">
        <f>I509/SUM(H509:I509)*100</f>
        <v>52.173913043478258</v>
      </c>
      <c r="F509" s="2">
        <f>SUM(D509:E509)</f>
        <v>100</v>
      </c>
      <c r="G509" s="2">
        <f>D509-E509</f>
        <v>-4.3478260869565162</v>
      </c>
      <c r="H509">
        <v>44</v>
      </c>
      <c r="I509">
        <v>48</v>
      </c>
      <c r="J509">
        <v>2</v>
      </c>
      <c r="K509">
        <f>SUM(H509:J509)</f>
        <v>94</v>
      </c>
      <c r="L509">
        <f>H509-I509</f>
        <v>-4</v>
      </c>
      <c r="M509">
        <v>4507</v>
      </c>
      <c r="N509" s="5" t="s">
        <v>908</v>
      </c>
      <c r="O509" s="5"/>
      <c r="P509" s="5" t="s">
        <v>905</v>
      </c>
      <c r="Q509" t="s">
        <v>45</v>
      </c>
      <c r="R509" t="s">
        <v>46</v>
      </c>
      <c r="T509" s="2">
        <v>1</v>
      </c>
    </row>
    <row r="510" spans="1:20" ht="15.75" customHeight="1" x14ac:dyDescent="0.25">
      <c r="A510" t="s">
        <v>903</v>
      </c>
      <c r="C510" s="10">
        <v>42258</v>
      </c>
      <c r="D510" s="2">
        <f>H510/SUM(H510:I510)*100</f>
        <v>47.474747474747474</v>
      </c>
      <c r="E510" s="2">
        <f>I510/SUM(H510:I510)*100</f>
        <v>52.525252525252533</v>
      </c>
      <c r="F510" s="2">
        <f>SUM(D510:E510)</f>
        <v>100</v>
      </c>
      <c r="G510" s="2">
        <f>D510-E510</f>
        <v>-5.050505050505059</v>
      </c>
      <c r="H510">
        <v>47</v>
      </c>
      <c r="I510">
        <v>52</v>
      </c>
      <c r="J510">
        <v>1</v>
      </c>
      <c r="K510">
        <f>SUM(H510:J510)</f>
        <v>100</v>
      </c>
      <c r="L510">
        <f>H510-I510</f>
        <v>-5</v>
      </c>
      <c r="M510" s="11">
        <v>2695</v>
      </c>
      <c r="N510" t="s">
        <v>1117</v>
      </c>
      <c r="P510" t="s">
        <v>1118</v>
      </c>
      <c r="Q510" t="s">
        <v>123</v>
      </c>
      <c r="T510" s="2">
        <v>1</v>
      </c>
    </row>
    <row r="511" spans="1:20" ht="15.75" customHeight="1" x14ac:dyDescent="0.25">
      <c r="A511" t="s">
        <v>909</v>
      </c>
      <c r="C511" s="1">
        <v>40655</v>
      </c>
      <c r="D511" s="2">
        <f>H511/SUM(H511:I511)*100</f>
        <v>69.791666666666657</v>
      </c>
      <c r="E511" s="2">
        <f>I511/SUM(H511:I511)*100</f>
        <v>30.208333333333332</v>
      </c>
      <c r="F511" s="2">
        <f>SUM(D511:E511)</f>
        <v>99.999999999999986</v>
      </c>
      <c r="G511" s="2">
        <f>D511-E511</f>
        <v>39.583333333333329</v>
      </c>
      <c r="H511">
        <v>67</v>
      </c>
      <c r="I511">
        <v>29</v>
      </c>
      <c r="J511">
        <v>4</v>
      </c>
      <c r="K511">
        <f>SUM(H511:J511)</f>
        <v>100</v>
      </c>
      <c r="L511">
        <f>H511-I511</f>
        <v>38</v>
      </c>
      <c r="M511">
        <v>2250</v>
      </c>
      <c r="N511" t="s">
        <v>910</v>
      </c>
      <c r="P511" s="5" t="s">
        <v>911</v>
      </c>
      <c r="Q511" t="s">
        <v>45</v>
      </c>
      <c r="R511" t="s">
        <v>46</v>
      </c>
      <c r="S511">
        <v>1</v>
      </c>
    </row>
    <row r="512" spans="1:20" ht="15.75" customHeight="1" x14ac:dyDescent="0.25">
      <c r="A512" t="s">
        <v>912</v>
      </c>
      <c r="C512" s="1">
        <v>40738</v>
      </c>
      <c r="D512" s="2">
        <f>H512/SUM(H512:I512)*100</f>
        <v>68.421052631578945</v>
      </c>
      <c r="E512" s="2">
        <f>I512/SUM(H512:I512)*100</f>
        <v>31.578947368421051</v>
      </c>
      <c r="F512" s="2">
        <f>SUM(D512:E512)</f>
        <v>100</v>
      </c>
      <c r="G512" s="2">
        <f>D512-E512</f>
        <v>36.84210526315789</v>
      </c>
      <c r="H512">
        <v>65</v>
      </c>
      <c r="I512">
        <v>30</v>
      </c>
      <c r="J512">
        <v>5</v>
      </c>
      <c r="K512">
        <f>SUM(H512:J512)</f>
        <v>100</v>
      </c>
      <c r="L512">
        <f>H512-I512</f>
        <v>35</v>
      </c>
      <c r="M512">
        <v>2000</v>
      </c>
      <c r="N512" t="s">
        <v>913</v>
      </c>
      <c r="P512" s="5" t="s">
        <v>914</v>
      </c>
      <c r="Q512" t="s">
        <v>45</v>
      </c>
      <c r="R512" t="s">
        <v>46</v>
      </c>
      <c r="S512">
        <v>1</v>
      </c>
    </row>
    <row r="513" spans="1:19" ht="15.75" customHeight="1" x14ac:dyDescent="0.25">
      <c r="A513" t="s">
        <v>915</v>
      </c>
      <c r="C513" s="1">
        <v>34907</v>
      </c>
      <c r="D513" s="2">
        <f>H513/SUM(H513:I513)*100</f>
        <v>31.868131868131865</v>
      </c>
      <c r="E513" s="2">
        <f>I513/SUM(H513:I513)*100</f>
        <v>68.131868131868131</v>
      </c>
      <c r="F513" s="2">
        <f>SUM(D513:E513)</f>
        <v>100</v>
      </c>
      <c r="G513" s="2">
        <f>D513-E513</f>
        <v>-36.263736263736263</v>
      </c>
      <c r="H513">
        <v>29</v>
      </c>
      <c r="I513">
        <v>62</v>
      </c>
      <c r="J513">
        <v>8</v>
      </c>
      <c r="K513">
        <f>SUM(H513:J513)</f>
        <v>99</v>
      </c>
      <c r="L513">
        <f>H513-I513</f>
        <v>-33</v>
      </c>
      <c r="M513">
        <v>752</v>
      </c>
      <c r="N513" t="s">
        <v>916</v>
      </c>
      <c r="P513" t="s">
        <v>1207</v>
      </c>
      <c r="Q513" t="s">
        <v>45</v>
      </c>
      <c r="R513" t="s">
        <v>46</v>
      </c>
    </row>
    <row r="514" spans="1:19" ht="15.75" customHeight="1" x14ac:dyDescent="0.25">
      <c r="A514" t="s">
        <v>915</v>
      </c>
      <c r="C514" s="1">
        <v>35586</v>
      </c>
      <c r="D514" s="2">
        <f>H514/SUM(H514:I514)*100</f>
        <v>26.881720430107524</v>
      </c>
      <c r="E514" s="2">
        <f>I514/SUM(H514:I514)*100</f>
        <v>73.118279569892479</v>
      </c>
      <c r="F514" s="2">
        <f>SUM(D514:E514)</f>
        <v>100</v>
      </c>
      <c r="G514" s="2">
        <f>D514-E514</f>
        <v>-46.236559139784958</v>
      </c>
      <c r="H514">
        <v>25</v>
      </c>
      <c r="I514">
        <v>68</v>
      </c>
      <c r="J514">
        <v>7</v>
      </c>
      <c r="K514">
        <f>SUM(H514:J514)</f>
        <v>100</v>
      </c>
      <c r="L514">
        <f>H514-I514</f>
        <v>-43</v>
      </c>
      <c r="M514">
        <v>751</v>
      </c>
      <c r="N514" t="s">
        <v>917</v>
      </c>
      <c r="P514" t="s">
        <v>918</v>
      </c>
      <c r="Q514" t="s">
        <v>45</v>
      </c>
      <c r="R514" t="s">
        <v>46</v>
      </c>
    </row>
    <row r="515" spans="1:19" ht="15.75" customHeight="1" x14ac:dyDescent="0.25">
      <c r="A515" t="s">
        <v>919</v>
      </c>
      <c r="C515" s="1">
        <v>39330</v>
      </c>
      <c r="D515" s="2">
        <f>H515/SUM(H515:I515)*100</f>
        <v>58.620689655172406</v>
      </c>
      <c r="E515" s="2">
        <f>I515/SUM(H515:I515)*100</f>
        <v>41.379310344827587</v>
      </c>
      <c r="F515" s="2">
        <f>SUM(D515:E515)</f>
        <v>100</v>
      </c>
      <c r="G515" s="2">
        <f>D515-E515</f>
        <v>17.241379310344819</v>
      </c>
      <c r="H515">
        <v>51</v>
      </c>
      <c r="I515">
        <v>36</v>
      </c>
      <c r="J515">
        <v>13</v>
      </c>
      <c r="K515">
        <f>SUM(H515:J515)</f>
        <v>100</v>
      </c>
      <c r="L515">
        <f>H515-I515</f>
        <v>15</v>
      </c>
      <c r="M515">
        <v>3086</v>
      </c>
      <c r="N515" t="s">
        <v>920</v>
      </c>
      <c r="P515" t="s">
        <v>431</v>
      </c>
      <c r="Q515" t="s">
        <v>45</v>
      </c>
      <c r="R515" t="s">
        <v>46</v>
      </c>
    </row>
    <row r="516" spans="1:19" ht="15.75" customHeight="1" x14ac:dyDescent="0.25">
      <c r="A516" t="s">
        <v>921</v>
      </c>
      <c r="B516">
        <v>1</v>
      </c>
      <c r="C516" s="1">
        <v>35586</v>
      </c>
      <c r="D516" s="2">
        <f>H516/SUM(H516:I516)*100</f>
        <v>52.688172043010752</v>
      </c>
      <c r="E516" s="2">
        <f>I516/SUM(H516:I516)*100</f>
        <v>47.311827956989248</v>
      </c>
      <c r="F516" s="2">
        <f>SUM(D516:E516)</f>
        <v>100</v>
      </c>
      <c r="G516" s="2">
        <f>D516-E516</f>
        <v>5.3763440860215042</v>
      </c>
      <c r="H516">
        <v>49</v>
      </c>
      <c r="I516">
        <v>44</v>
      </c>
      <c r="J516">
        <v>7</v>
      </c>
      <c r="K516">
        <f>SUM(H516:J516)</f>
        <v>100</v>
      </c>
      <c r="L516">
        <f>H516-I516</f>
        <v>5</v>
      </c>
      <c r="M516">
        <v>751</v>
      </c>
      <c r="N516" t="s">
        <v>922</v>
      </c>
      <c r="P516" t="s">
        <v>923</v>
      </c>
    </row>
    <row r="517" spans="1:19" ht="15.75" customHeight="1" x14ac:dyDescent="0.25">
      <c r="A517" t="s">
        <v>91</v>
      </c>
      <c r="B517">
        <v>1</v>
      </c>
      <c r="C517" s="1">
        <v>36678</v>
      </c>
      <c r="D517" s="2">
        <f>H517/SUM(H517:I517)*100</f>
        <v>67.391304347826093</v>
      </c>
      <c r="E517" s="2">
        <f>I517/SUM(H517:I517)*100</f>
        <v>32.608695652173914</v>
      </c>
      <c r="F517" s="2">
        <f>SUM(D517:E517)</f>
        <v>100</v>
      </c>
      <c r="G517" s="2">
        <f>D517-E517</f>
        <v>34.782608695652179</v>
      </c>
      <c r="H517">
        <v>62</v>
      </c>
      <c r="I517">
        <v>30</v>
      </c>
      <c r="J517">
        <v>8</v>
      </c>
      <c r="K517">
        <f>SUM(H517:J517)</f>
        <v>100</v>
      </c>
      <c r="L517">
        <f>H517-I517</f>
        <v>32</v>
      </c>
      <c r="M517">
        <v>750</v>
      </c>
      <c r="N517" t="s">
        <v>94</v>
      </c>
      <c r="P517" t="s">
        <v>96</v>
      </c>
      <c r="Q517" t="s">
        <v>45</v>
      </c>
    </row>
    <row r="518" spans="1:19" ht="15.75" customHeight="1" x14ac:dyDescent="0.25">
      <c r="A518" t="s">
        <v>924</v>
      </c>
      <c r="B518">
        <v>1</v>
      </c>
      <c r="C518" s="1">
        <v>36678</v>
      </c>
      <c r="D518" s="2">
        <f>H518/SUM(H518:I518)*100</f>
        <v>88.172043010752688</v>
      </c>
      <c r="E518" s="2">
        <f>I518/SUM(H518:I518)*100</f>
        <v>11.827956989247312</v>
      </c>
      <c r="F518" s="2">
        <f>SUM(D518:E518)</f>
        <v>100</v>
      </c>
      <c r="G518" s="2">
        <f>D518-E518</f>
        <v>76.344086021505376</v>
      </c>
      <c r="H518">
        <v>82</v>
      </c>
      <c r="I518">
        <v>11</v>
      </c>
      <c r="J518">
        <v>7</v>
      </c>
      <c r="K518">
        <f>SUM(H518:J518)</f>
        <v>100</v>
      </c>
      <c r="L518">
        <f>H518-I518</f>
        <v>71</v>
      </c>
      <c r="M518">
        <v>750</v>
      </c>
      <c r="N518" t="s">
        <v>925</v>
      </c>
      <c r="P518" t="s">
        <v>926</v>
      </c>
      <c r="Q518" t="s">
        <v>45</v>
      </c>
    </row>
    <row r="519" spans="1:19" ht="15.75" customHeight="1" x14ac:dyDescent="0.25">
      <c r="A519" t="s">
        <v>927</v>
      </c>
      <c r="C519" s="1">
        <v>40856</v>
      </c>
      <c r="D519" s="2">
        <f>H519/SUM(H519:I519)*100</f>
        <v>66.666666666666657</v>
      </c>
      <c r="E519" s="2">
        <f>I519/SUM(H519:I519)*100</f>
        <v>33.333333333333329</v>
      </c>
      <c r="F519" s="2">
        <f>SUM(D519:E519)</f>
        <v>99.999999999999986</v>
      </c>
      <c r="G519" s="2">
        <f>D519-E519</f>
        <v>33.333333333333329</v>
      </c>
      <c r="H519">
        <v>62</v>
      </c>
      <c r="I519">
        <v>31</v>
      </c>
      <c r="J519">
        <v>7</v>
      </c>
      <c r="K519">
        <f>SUM(H519:J519)</f>
        <v>100</v>
      </c>
      <c r="L519">
        <f>H519-I519</f>
        <v>31</v>
      </c>
      <c r="M519">
        <v>2001</v>
      </c>
      <c r="N519" t="s">
        <v>928</v>
      </c>
      <c r="P519" s="5" t="s">
        <v>797</v>
      </c>
      <c r="Q519" t="s">
        <v>45</v>
      </c>
      <c r="R519" t="s">
        <v>46</v>
      </c>
      <c r="S519">
        <v>1</v>
      </c>
    </row>
    <row r="520" spans="1:19" ht="15.75" customHeight="1" x14ac:dyDescent="0.25">
      <c r="A520" t="s">
        <v>927</v>
      </c>
      <c r="C520" s="1">
        <v>41354</v>
      </c>
      <c r="D520" s="2">
        <f>H520/SUM(H520:I520)*100</f>
        <v>60.439560439560438</v>
      </c>
      <c r="E520" s="2">
        <f>I520/SUM(H520:I520)*100</f>
        <v>39.560439560439562</v>
      </c>
      <c r="F520" s="2">
        <f>SUM(D520:E520)</f>
        <v>100</v>
      </c>
      <c r="G520" s="2">
        <f>D520-E520</f>
        <v>20.879120879120876</v>
      </c>
      <c r="H520">
        <v>55</v>
      </c>
      <c r="I520">
        <v>36</v>
      </c>
      <c r="J520">
        <v>8</v>
      </c>
      <c r="K520">
        <f>SUM(H520:J520)</f>
        <v>99</v>
      </c>
      <c r="L520">
        <f>H520-I520</f>
        <v>19</v>
      </c>
      <c r="M520">
        <v>4006</v>
      </c>
      <c r="N520" t="s">
        <v>929</v>
      </c>
      <c r="P520" s="5" t="s">
        <v>797</v>
      </c>
      <c r="Q520" t="s">
        <v>45</v>
      </c>
      <c r="R520" t="s">
        <v>46</v>
      </c>
      <c r="S520">
        <v>1</v>
      </c>
    </row>
    <row r="521" spans="1:19" ht="15.75" customHeight="1" x14ac:dyDescent="0.25">
      <c r="A521" t="s">
        <v>927</v>
      </c>
      <c r="C521" s="1">
        <v>42088</v>
      </c>
      <c r="D521" s="2">
        <f>H521/SUM(H521:I521)*100</f>
        <v>60.638297872340431</v>
      </c>
      <c r="E521" s="2">
        <f>I521/SUM(H521:I521)*100</f>
        <v>39.361702127659576</v>
      </c>
      <c r="F521" s="2">
        <f>SUM(D521:E521)</f>
        <v>100</v>
      </c>
      <c r="G521" s="2">
        <f>D521-E521</f>
        <v>21.276595744680854</v>
      </c>
      <c r="H521">
        <v>57</v>
      </c>
      <c r="I521">
        <v>37</v>
      </c>
      <c r="J521">
        <v>6</v>
      </c>
      <c r="K521">
        <f>SUM(H521:J521)</f>
        <v>100</v>
      </c>
      <c r="L521">
        <f>H521-I521</f>
        <v>20</v>
      </c>
      <c r="M521">
        <v>1500</v>
      </c>
      <c r="N521" s="5" t="s">
        <v>930</v>
      </c>
      <c r="O521" s="5"/>
      <c r="P521" s="5" t="s">
        <v>797</v>
      </c>
      <c r="Q521" t="s">
        <v>45</v>
      </c>
      <c r="R521" t="s">
        <v>46</v>
      </c>
      <c r="S521">
        <v>1</v>
      </c>
    </row>
    <row r="522" spans="1:19" ht="15.75" customHeight="1" x14ac:dyDescent="0.25">
      <c r="A522" t="s">
        <v>931</v>
      </c>
      <c r="C522" s="1">
        <v>34907</v>
      </c>
      <c r="D522" s="2">
        <f>H522/SUM(H522:I522)*100</f>
        <v>52.631578947368418</v>
      </c>
      <c r="E522" s="2">
        <f>I522/SUM(H522:I522)*100</f>
        <v>47.368421052631575</v>
      </c>
      <c r="F522" s="2">
        <f>SUM(D522:E522)</f>
        <v>100</v>
      </c>
      <c r="G522" s="2">
        <f>D522-E522</f>
        <v>5.2631578947368425</v>
      </c>
      <c r="H522">
        <v>50</v>
      </c>
      <c r="I522">
        <v>45</v>
      </c>
      <c r="J522">
        <v>5</v>
      </c>
      <c r="K522">
        <f>SUM(H522:J522)</f>
        <v>100</v>
      </c>
      <c r="L522">
        <f>H522-I522</f>
        <v>5</v>
      </c>
      <c r="M522">
        <v>752</v>
      </c>
      <c r="N522" t="s">
        <v>889</v>
      </c>
      <c r="P522" t="s">
        <v>890</v>
      </c>
      <c r="Q522" t="s">
        <v>45</v>
      </c>
      <c r="R522" t="s">
        <v>46</v>
      </c>
    </row>
    <row r="523" spans="1:19" ht="15.75" customHeight="1" x14ac:dyDescent="0.25">
      <c r="A523" t="s">
        <v>931</v>
      </c>
      <c r="C523" s="1">
        <v>35586</v>
      </c>
      <c r="D523" s="2">
        <f>H523/SUM(H523:I523)*100</f>
        <v>39.583333333333329</v>
      </c>
      <c r="E523" s="2">
        <f>I523/SUM(H523:I523)*100</f>
        <v>60.416666666666664</v>
      </c>
      <c r="F523" s="2">
        <f>SUM(D523:E523)</f>
        <v>100</v>
      </c>
      <c r="G523" s="2">
        <f>D523-E523</f>
        <v>-20.833333333333336</v>
      </c>
      <c r="H523">
        <v>38</v>
      </c>
      <c r="I523">
        <v>58</v>
      </c>
      <c r="J523">
        <v>4</v>
      </c>
      <c r="K523">
        <f>SUM(H523:J523)</f>
        <v>100</v>
      </c>
      <c r="L523">
        <f>H523-I523</f>
        <v>-20</v>
      </c>
      <c r="M523">
        <v>751</v>
      </c>
      <c r="N523" t="s">
        <v>932</v>
      </c>
      <c r="P523" t="s">
        <v>933</v>
      </c>
      <c r="Q523" t="s">
        <v>45</v>
      </c>
      <c r="R523" t="s">
        <v>46</v>
      </c>
    </row>
    <row r="524" spans="1:19" ht="15.75" customHeight="1" x14ac:dyDescent="0.25">
      <c r="A524" t="s">
        <v>931</v>
      </c>
      <c r="C524" s="1">
        <v>36678</v>
      </c>
      <c r="D524" s="2">
        <f>H524/SUM(H524:I524)*100</f>
        <v>38.04347826086957</v>
      </c>
      <c r="E524" s="2">
        <f>I524/SUM(H524:I524)*100</f>
        <v>61.95652173913043</v>
      </c>
      <c r="F524" s="2">
        <f>SUM(D524:E524)</f>
        <v>100</v>
      </c>
      <c r="G524" s="2">
        <f>D524-E524</f>
        <v>-23.91304347826086</v>
      </c>
      <c r="H524">
        <v>35</v>
      </c>
      <c r="I524">
        <v>57</v>
      </c>
      <c r="J524">
        <v>8</v>
      </c>
      <c r="K524">
        <f>SUM(H524:J524)</f>
        <v>100</v>
      </c>
      <c r="L524">
        <f>H524-I524</f>
        <v>-22</v>
      </c>
      <c r="M524" s="4">
        <v>750</v>
      </c>
      <c r="N524" s="4" t="s">
        <v>934</v>
      </c>
      <c r="O524" s="4"/>
      <c r="P524" s="4" t="s">
        <v>935</v>
      </c>
      <c r="Q524" s="4" t="s">
        <v>45</v>
      </c>
      <c r="R524" s="4" t="s">
        <v>46</v>
      </c>
    </row>
    <row r="525" spans="1:19" ht="15.75" customHeight="1" x14ac:dyDescent="0.25">
      <c r="A525" t="s">
        <v>931</v>
      </c>
      <c r="C525" s="9">
        <v>37021</v>
      </c>
      <c r="D525" s="2">
        <f>H525/SUM(H525:I525)*100</f>
        <v>30.208333333333332</v>
      </c>
      <c r="E525" s="2">
        <f>I525/SUM(H525:I525)*100</f>
        <v>69.791666666666657</v>
      </c>
      <c r="F525" s="2">
        <f>SUM(D525:E525)</f>
        <v>99.999999999999986</v>
      </c>
      <c r="G525" s="2">
        <f>D525-E525</f>
        <v>-39.583333333333329</v>
      </c>
      <c r="H525">
        <v>29</v>
      </c>
      <c r="I525">
        <v>67</v>
      </c>
      <c r="J525">
        <v>5</v>
      </c>
      <c r="K525">
        <f>SUM(H525:J525)</f>
        <v>101</v>
      </c>
      <c r="L525">
        <f>H525-I525</f>
        <v>-38</v>
      </c>
      <c r="M525">
        <v>1056</v>
      </c>
      <c r="N525" t="s">
        <v>936</v>
      </c>
      <c r="P525" t="s">
        <v>937</v>
      </c>
      <c r="Q525" t="s">
        <v>45</v>
      </c>
      <c r="R525" t="s">
        <v>46</v>
      </c>
    </row>
    <row r="526" spans="1:19" ht="15.75" customHeight="1" x14ac:dyDescent="0.25">
      <c r="A526" t="s">
        <v>938</v>
      </c>
      <c r="B526">
        <v>1</v>
      </c>
      <c r="C526" s="1">
        <v>33360</v>
      </c>
      <c r="D526" s="2">
        <f>H526/SUM(H526:I526)*100</f>
        <v>78.571428571428569</v>
      </c>
      <c r="E526" s="2">
        <f>I526/SUM(H526:I526)*100</f>
        <v>21.428571428571427</v>
      </c>
      <c r="F526" s="2">
        <f>SUM(D526:E526)</f>
        <v>100</v>
      </c>
      <c r="G526" s="2">
        <f>D526-E526</f>
        <v>57.142857142857139</v>
      </c>
      <c r="H526">
        <v>66</v>
      </c>
      <c r="I526">
        <v>18</v>
      </c>
      <c r="J526">
        <v>16</v>
      </c>
      <c r="K526">
        <f>SUM(H526:J526)</f>
        <v>100</v>
      </c>
      <c r="L526">
        <f>H526-I526</f>
        <v>48</v>
      </c>
      <c r="M526">
        <v>600</v>
      </c>
      <c r="N526" t="s">
        <v>939</v>
      </c>
      <c r="P526" t="s">
        <v>940</v>
      </c>
      <c r="S526">
        <v>1</v>
      </c>
    </row>
    <row r="527" spans="1:19" ht="15.75" customHeight="1" x14ac:dyDescent="0.25">
      <c r="A527" t="s">
        <v>941</v>
      </c>
      <c r="C527" s="1">
        <v>35216</v>
      </c>
      <c r="D527" s="2">
        <f>H527/SUM(H527:I527)*100</f>
        <v>81.25</v>
      </c>
      <c r="E527" s="2">
        <f>I527/SUM(H527:I527)*100</f>
        <v>18.75</v>
      </c>
      <c r="F527" s="2">
        <f>SUM(D527:E527)</f>
        <v>100</v>
      </c>
      <c r="G527" s="2">
        <f>D527-E527</f>
        <v>62.5</v>
      </c>
      <c r="H527">
        <v>78</v>
      </c>
      <c r="I527">
        <v>18</v>
      </c>
      <c r="J527">
        <v>4</v>
      </c>
      <c r="K527">
        <f>SUM(H527:J527)</f>
        <v>100</v>
      </c>
      <c r="L527">
        <f>H527-I527</f>
        <v>60</v>
      </c>
      <c r="M527">
        <v>1975</v>
      </c>
      <c r="N527" t="s">
        <v>942</v>
      </c>
      <c r="P527" t="s">
        <v>943</v>
      </c>
      <c r="Q527" t="s">
        <v>45</v>
      </c>
      <c r="R527" t="s">
        <v>46</v>
      </c>
      <c r="S527">
        <v>1</v>
      </c>
    </row>
    <row r="528" spans="1:19" ht="15.75" customHeight="1" x14ac:dyDescent="0.25">
      <c r="A528" t="s">
        <v>941</v>
      </c>
      <c r="C528" s="1">
        <v>35580</v>
      </c>
      <c r="D528" s="2">
        <f>H528/SUM(H528:I528)*100</f>
        <v>75.862068965517238</v>
      </c>
      <c r="E528" s="2">
        <f>I528/SUM(H528:I528)*100</f>
        <v>24.137931034482758</v>
      </c>
      <c r="F528" s="2">
        <f>SUM(D528:E528)</f>
        <v>100</v>
      </c>
      <c r="G528" s="2">
        <f>D528-E528</f>
        <v>51.724137931034477</v>
      </c>
      <c r="H528">
        <v>66</v>
      </c>
      <c r="I528">
        <v>21</v>
      </c>
      <c r="J528">
        <v>13</v>
      </c>
      <c r="K528">
        <f>SUM(H528:J528)</f>
        <v>100</v>
      </c>
      <c r="L528">
        <f>H528-I528</f>
        <v>45</v>
      </c>
      <c r="M528">
        <v>502</v>
      </c>
      <c r="N528" t="s">
        <v>944</v>
      </c>
      <c r="P528" t="s">
        <v>148</v>
      </c>
      <c r="Q528" t="s">
        <v>45</v>
      </c>
      <c r="R528" t="s">
        <v>46</v>
      </c>
      <c r="S528">
        <v>1</v>
      </c>
    </row>
    <row r="529" spans="1:19" ht="15.75" customHeight="1" x14ac:dyDescent="0.25">
      <c r="A529" t="s">
        <v>941</v>
      </c>
      <c r="C529" s="1">
        <v>36404</v>
      </c>
      <c r="D529" s="2">
        <f>H529/SUM(H529:I529)*100</f>
        <v>77.083333333333343</v>
      </c>
      <c r="E529" s="2">
        <f>I529/SUM(H529:I529)*100</f>
        <v>22.916666666666664</v>
      </c>
      <c r="F529" s="2">
        <f>SUM(D529:E529)</f>
        <v>100</v>
      </c>
      <c r="G529" s="2">
        <f>D529-E529</f>
        <v>54.166666666666679</v>
      </c>
      <c r="H529">
        <v>74</v>
      </c>
      <c r="I529">
        <v>22</v>
      </c>
      <c r="J529">
        <v>4</v>
      </c>
      <c r="K529">
        <f>SUM(H529:J529)</f>
        <v>100</v>
      </c>
      <c r="L529">
        <f>H529-I529</f>
        <v>52</v>
      </c>
      <c r="M529">
        <v>1205</v>
      </c>
      <c r="N529" t="s">
        <v>945</v>
      </c>
      <c r="P529" t="s">
        <v>943</v>
      </c>
      <c r="Q529" t="s">
        <v>45</v>
      </c>
      <c r="R529" t="s">
        <v>46</v>
      </c>
      <c r="S529">
        <v>1</v>
      </c>
    </row>
    <row r="530" spans="1:19" ht="15.75" customHeight="1" x14ac:dyDescent="0.25">
      <c r="A530" t="s">
        <v>941</v>
      </c>
      <c r="C530" s="1">
        <v>36955</v>
      </c>
      <c r="D530" s="2">
        <f>H530/SUM(H530:I530)*100</f>
        <v>70.967741935483872</v>
      </c>
      <c r="E530" s="2">
        <f>I530/SUM(H530:I530)*100</f>
        <v>29.032258064516132</v>
      </c>
      <c r="F530" s="2">
        <f>SUM(D530:E530)</f>
        <v>100</v>
      </c>
      <c r="G530" s="2">
        <f>D530-E530</f>
        <v>41.935483870967744</v>
      </c>
      <c r="H530">
        <v>66</v>
      </c>
      <c r="I530">
        <v>27</v>
      </c>
      <c r="J530">
        <v>7</v>
      </c>
      <c r="K530">
        <f>SUM(H530:J530)</f>
        <v>100</v>
      </c>
      <c r="L530">
        <f>H530-I530</f>
        <v>39</v>
      </c>
      <c r="M530">
        <v>2041</v>
      </c>
      <c r="N530" t="s">
        <v>946</v>
      </c>
      <c r="P530" t="s">
        <v>947</v>
      </c>
      <c r="Q530" t="s">
        <v>948</v>
      </c>
      <c r="R530" t="s">
        <v>46</v>
      </c>
      <c r="S530">
        <v>1</v>
      </c>
    </row>
    <row r="531" spans="1:19" ht="15.75" customHeight="1" x14ac:dyDescent="0.25">
      <c r="A531" t="s">
        <v>941</v>
      </c>
      <c r="C531" s="1">
        <v>37312</v>
      </c>
      <c r="D531" s="2">
        <f>H531/SUM(H531:I531)*100</f>
        <v>72.043010752688176</v>
      </c>
      <c r="E531" s="2">
        <f>I531/SUM(H531:I531)*100</f>
        <v>27.956989247311824</v>
      </c>
      <c r="F531" s="2">
        <f>SUM(D531:E531)</f>
        <v>100</v>
      </c>
      <c r="G531" s="2">
        <f>D531-E531</f>
        <v>44.086021505376351</v>
      </c>
      <c r="H531">
        <v>67</v>
      </c>
      <c r="I531">
        <v>26</v>
      </c>
      <c r="J531">
        <v>7</v>
      </c>
      <c r="K531">
        <f>SUM(H531:J531)</f>
        <v>100</v>
      </c>
      <c r="L531">
        <f>H531-I531</f>
        <v>41</v>
      </c>
      <c r="M531">
        <v>2002</v>
      </c>
      <c r="N531" t="s">
        <v>949</v>
      </c>
      <c r="P531" t="s">
        <v>950</v>
      </c>
      <c r="Q531" t="s">
        <v>45</v>
      </c>
      <c r="R531" t="s">
        <v>190</v>
      </c>
      <c r="S531">
        <v>1</v>
      </c>
    </row>
    <row r="532" spans="1:19" ht="15.75" customHeight="1" x14ac:dyDescent="0.25">
      <c r="A532" t="s">
        <v>941</v>
      </c>
      <c r="C532" s="1">
        <v>37796</v>
      </c>
      <c r="D532" s="2">
        <f>H532/SUM(H532:I532)*100</f>
        <v>68.085106382978722</v>
      </c>
      <c r="E532" s="2">
        <f>I532/SUM(H532:I532)*100</f>
        <v>31.914893617021278</v>
      </c>
      <c r="F532" s="2">
        <f>SUM(D532:E532)</f>
        <v>100</v>
      </c>
      <c r="G532" s="2">
        <f>D532-E532</f>
        <v>36.170212765957444</v>
      </c>
      <c r="H532">
        <v>64</v>
      </c>
      <c r="I532">
        <v>30</v>
      </c>
      <c r="J532">
        <v>6</v>
      </c>
      <c r="K532">
        <f>SUM(H532:J532)</f>
        <v>100</v>
      </c>
      <c r="L532">
        <f>H532-I532</f>
        <v>34</v>
      </c>
      <c r="M532">
        <v>2002</v>
      </c>
      <c r="N532" t="s">
        <v>951</v>
      </c>
      <c r="P532" t="s">
        <v>952</v>
      </c>
      <c r="Q532" t="s">
        <v>45</v>
      </c>
      <c r="R532" t="s">
        <v>190</v>
      </c>
      <c r="S532">
        <v>1</v>
      </c>
    </row>
    <row r="533" spans="1:19" ht="15.75" customHeight="1" x14ac:dyDescent="0.25">
      <c r="A533" t="s">
        <v>941</v>
      </c>
      <c r="C533" s="1">
        <v>38540</v>
      </c>
      <c r="D533" s="2">
        <f>H533/SUM(H533:I533)*100</f>
        <v>73.91304347826086</v>
      </c>
      <c r="E533" s="2">
        <f>I533/SUM(H533:I533)*100</f>
        <v>26.086956521739129</v>
      </c>
      <c r="F533" s="2">
        <f>SUM(D533:E533)</f>
        <v>99.999999999999986</v>
      </c>
      <c r="G533" s="2">
        <f>D533-E533</f>
        <v>47.826086956521735</v>
      </c>
      <c r="H533">
        <v>68</v>
      </c>
      <c r="I533">
        <v>24</v>
      </c>
      <c r="J533">
        <v>8</v>
      </c>
      <c r="K533">
        <f>SUM(H533:J533)</f>
        <v>100</v>
      </c>
      <c r="L533">
        <f>H533-I533</f>
        <v>44</v>
      </c>
      <c r="M533">
        <v>2000</v>
      </c>
      <c r="N533" t="s">
        <v>953</v>
      </c>
      <c r="P533" t="s">
        <v>954</v>
      </c>
      <c r="Q533" t="s">
        <v>45</v>
      </c>
      <c r="R533" t="s">
        <v>190</v>
      </c>
      <c r="S533">
        <v>1</v>
      </c>
    </row>
    <row r="534" spans="1:19" ht="15.75" customHeight="1" x14ac:dyDescent="0.25">
      <c r="A534" t="s">
        <v>941</v>
      </c>
      <c r="C534" s="1">
        <v>38665</v>
      </c>
      <c r="D534" s="2">
        <f>H534/SUM(H534:I534)*100</f>
        <v>69.318181818181827</v>
      </c>
      <c r="E534" s="2">
        <f>I534/SUM(H534:I534)*100</f>
        <v>30.681818181818183</v>
      </c>
      <c r="F534" s="2">
        <f>SUM(D534:E534)</f>
        <v>100.00000000000001</v>
      </c>
      <c r="G534" s="2">
        <f>D534-E534</f>
        <v>38.63636363636364</v>
      </c>
      <c r="H534">
        <v>61</v>
      </c>
      <c r="I534">
        <v>27</v>
      </c>
      <c r="J534">
        <v>12</v>
      </c>
      <c r="K534">
        <f>SUM(H534:J534)</f>
        <v>100</v>
      </c>
      <c r="L534">
        <f>H534-I534</f>
        <v>34</v>
      </c>
      <c r="M534">
        <v>1500</v>
      </c>
      <c r="N534" t="s">
        <v>955</v>
      </c>
      <c r="P534" t="s">
        <v>148</v>
      </c>
      <c r="Q534" t="s">
        <v>45</v>
      </c>
      <c r="R534" t="s">
        <v>46</v>
      </c>
      <c r="S534">
        <v>1</v>
      </c>
    </row>
    <row r="535" spans="1:19" ht="15.75" customHeight="1" x14ac:dyDescent="0.25">
      <c r="A535" t="s">
        <v>941</v>
      </c>
      <c r="C535" s="1">
        <v>38693</v>
      </c>
      <c r="D535" s="2">
        <f>H535/SUM(H535:I535)*100</f>
        <v>67.391304347826093</v>
      </c>
      <c r="E535" s="2">
        <f>I535/SUM(H535:I535)*100</f>
        <v>32.608695652173914</v>
      </c>
      <c r="F535" s="2">
        <f>SUM(D535:E535)</f>
        <v>100</v>
      </c>
      <c r="G535" s="2">
        <f>D535-E535</f>
        <v>34.782608695652179</v>
      </c>
      <c r="H535">
        <v>62</v>
      </c>
      <c r="I535">
        <v>30</v>
      </c>
      <c r="J535">
        <v>8</v>
      </c>
      <c r="K535">
        <f>SUM(H535:J535)</f>
        <v>100</v>
      </c>
      <c r="L535">
        <f>H535-I535</f>
        <v>32</v>
      </c>
      <c r="M535">
        <v>1502</v>
      </c>
      <c r="N535" t="s">
        <v>956</v>
      </c>
      <c r="P535" t="s">
        <v>148</v>
      </c>
      <c r="Q535" t="s">
        <v>45</v>
      </c>
      <c r="R535" t="s">
        <v>46</v>
      </c>
      <c r="S535">
        <v>1</v>
      </c>
    </row>
    <row r="536" spans="1:19" ht="15.75" customHeight="1" x14ac:dyDescent="0.25">
      <c r="A536" t="s">
        <v>941</v>
      </c>
      <c r="C536" s="1">
        <v>38784</v>
      </c>
      <c r="D536" s="2">
        <f>H536/SUM(H536:I536)*100</f>
        <v>70.652173913043484</v>
      </c>
      <c r="E536" s="2">
        <f>I536/SUM(H536:I536)*100</f>
        <v>29.347826086956523</v>
      </c>
      <c r="F536" s="2">
        <f>SUM(D536:E536)</f>
        <v>100</v>
      </c>
      <c r="G536" s="2">
        <f>D536-E536</f>
        <v>41.304347826086961</v>
      </c>
      <c r="H536">
        <v>65</v>
      </c>
      <c r="I536">
        <v>27</v>
      </c>
      <c r="J536">
        <v>8</v>
      </c>
      <c r="K536">
        <f>SUM(H536:J536)</f>
        <v>100</v>
      </c>
      <c r="L536">
        <f>H536-I536</f>
        <v>38</v>
      </c>
      <c r="M536">
        <v>1405</v>
      </c>
      <c r="N536" t="s">
        <v>957</v>
      </c>
      <c r="P536" t="s">
        <v>958</v>
      </c>
      <c r="Q536" t="s">
        <v>45</v>
      </c>
      <c r="R536" t="s">
        <v>46</v>
      </c>
      <c r="S536">
        <v>1</v>
      </c>
    </row>
    <row r="537" spans="1:19" ht="15.75" customHeight="1" x14ac:dyDescent="0.25">
      <c r="A537" t="s">
        <v>941</v>
      </c>
      <c r="C537" s="1">
        <v>40380</v>
      </c>
      <c r="D537" s="2">
        <f>H537/SUM(H537:I537)*100</f>
        <v>67.741935483870961</v>
      </c>
      <c r="E537" s="2">
        <f>I537/SUM(H537:I537)*100</f>
        <v>32.258064516129032</v>
      </c>
      <c r="F537" s="2">
        <f>SUM(D537:E537)</f>
        <v>100</v>
      </c>
      <c r="G537" s="2">
        <f>D537-E537</f>
        <v>35.483870967741929</v>
      </c>
      <c r="H537">
        <v>63</v>
      </c>
      <c r="I537">
        <v>30</v>
      </c>
      <c r="J537">
        <v>7</v>
      </c>
      <c r="K537">
        <f>SUM(H537:J537)</f>
        <v>100</v>
      </c>
      <c r="L537">
        <f>H537-I537</f>
        <v>33</v>
      </c>
      <c r="M537">
        <v>3003</v>
      </c>
      <c r="N537" t="s">
        <v>959</v>
      </c>
      <c r="P537" s="5" t="s">
        <v>960</v>
      </c>
      <c r="Q537" t="s">
        <v>45</v>
      </c>
      <c r="R537" t="s">
        <v>46</v>
      </c>
      <c r="S537">
        <v>1</v>
      </c>
    </row>
    <row r="538" spans="1:19" ht="15.75" customHeight="1" x14ac:dyDescent="0.25">
      <c r="A538" t="s">
        <v>941</v>
      </c>
      <c r="C538" s="1">
        <v>40808</v>
      </c>
      <c r="D538" s="2">
        <f>H538/SUM(H538:I538)*100</f>
        <v>61.702127659574465</v>
      </c>
      <c r="E538" s="2">
        <f>I538/SUM(H538:I538)*100</f>
        <v>38.297872340425535</v>
      </c>
      <c r="F538" s="2">
        <f>SUM(D538:E538)</f>
        <v>100</v>
      </c>
      <c r="G538" s="2">
        <f>D538-E538</f>
        <v>23.40425531914893</v>
      </c>
      <c r="H538">
        <v>58</v>
      </c>
      <c r="I538">
        <v>36</v>
      </c>
      <c r="J538">
        <v>6</v>
      </c>
      <c r="K538">
        <f>SUM(H538:J538)</f>
        <v>100</v>
      </c>
      <c r="L538">
        <f>H538-I538</f>
        <v>22</v>
      </c>
      <c r="M538">
        <v>2410</v>
      </c>
      <c r="N538" t="s">
        <v>961</v>
      </c>
      <c r="P538" s="5" t="s">
        <v>962</v>
      </c>
      <c r="Q538" t="s">
        <v>45</v>
      </c>
      <c r="R538" t="s">
        <v>46</v>
      </c>
      <c r="S538">
        <v>1</v>
      </c>
    </row>
    <row r="539" spans="1:19" ht="15.75" customHeight="1" x14ac:dyDescent="0.25">
      <c r="A539" t="s">
        <v>963</v>
      </c>
      <c r="C539" s="1">
        <v>33318</v>
      </c>
      <c r="D539" s="2">
        <f>H539/SUM(H539:I539)*100</f>
        <v>57.692307692307686</v>
      </c>
      <c r="E539" s="2">
        <f>I539/SUM(H539:I539)*100</f>
        <v>42.307692307692307</v>
      </c>
      <c r="F539" s="2">
        <f>SUM(D539:E539)</f>
        <v>100</v>
      </c>
      <c r="G539" s="2">
        <f>D539-E539</f>
        <v>15.38461538461538</v>
      </c>
      <c r="H539">
        <v>45</v>
      </c>
      <c r="I539">
        <v>33</v>
      </c>
      <c r="J539">
        <v>22</v>
      </c>
      <c r="K539">
        <f>SUM(H539:J539)</f>
        <v>100</v>
      </c>
      <c r="L539">
        <f>H539-I539</f>
        <v>12</v>
      </c>
      <c r="M539">
        <v>600</v>
      </c>
      <c r="N539" t="s">
        <v>964</v>
      </c>
      <c r="P539" t="s">
        <v>965</v>
      </c>
      <c r="Q539" t="s">
        <v>45</v>
      </c>
      <c r="R539" t="s">
        <v>46</v>
      </c>
    </row>
    <row r="540" spans="1:19" ht="15.75" customHeight="1" x14ac:dyDescent="0.25">
      <c r="A540" t="s">
        <v>963</v>
      </c>
      <c r="C540" s="1">
        <v>34907</v>
      </c>
      <c r="D540" s="2">
        <f>H540/SUM(H540:I540)*100</f>
        <v>51.648351648351657</v>
      </c>
      <c r="E540" s="2">
        <f>I540/SUM(H540:I540)*100</f>
        <v>48.35164835164835</v>
      </c>
      <c r="F540" s="2">
        <f>SUM(D540:E540)</f>
        <v>100</v>
      </c>
      <c r="G540" s="2">
        <f>D540-E540</f>
        <v>3.2967032967033063</v>
      </c>
      <c r="H540">
        <v>47</v>
      </c>
      <c r="I540">
        <v>44</v>
      </c>
      <c r="J540">
        <v>9</v>
      </c>
      <c r="K540">
        <f>SUM(H540:J540)</f>
        <v>100</v>
      </c>
      <c r="L540">
        <f>H540-I540</f>
        <v>3</v>
      </c>
      <c r="M540">
        <v>752</v>
      </c>
      <c r="N540" t="s">
        <v>966</v>
      </c>
      <c r="P540" t="s">
        <v>967</v>
      </c>
      <c r="Q540" t="s">
        <v>45</v>
      </c>
      <c r="R540" t="s">
        <v>46</v>
      </c>
    </row>
    <row r="541" spans="1:19" ht="15.75" customHeight="1" x14ac:dyDescent="0.25">
      <c r="A541" t="s">
        <v>968</v>
      </c>
      <c r="C541" s="1">
        <v>34907</v>
      </c>
      <c r="D541" s="2">
        <f>H541/SUM(H541:I541)*100</f>
        <v>83.15789473684211</v>
      </c>
      <c r="E541" s="2">
        <f>I541/SUM(H541:I541)*100</f>
        <v>16.842105263157894</v>
      </c>
      <c r="F541" s="2">
        <f>SUM(D541:E541)</f>
        <v>100</v>
      </c>
      <c r="G541" s="2">
        <f>D541-E541</f>
        <v>66.31578947368422</v>
      </c>
      <c r="H541">
        <v>79</v>
      </c>
      <c r="I541">
        <v>16</v>
      </c>
      <c r="J541">
        <v>5</v>
      </c>
      <c r="K541">
        <f>SUM(H541:J541)</f>
        <v>100</v>
      </c>
      <c r="L541">
        <f>H541-I541</f>
        <v>63</v>
      </c>
      <c r="M541">
        <v>752</v>
      </c>
      <c r="N541" t="s">
        <v>969</v>
      </c>
      <c r="P541" t="s">
        <v>970</v>
      </c>
      <c r="Q541" t="s">
        <v>45</v>
      </c>
      <c r="R541" t="s">
        <v>46</v>
      </c>
    </row>
    <row r="542" spans="1:19" ht="15.75" customHeight="1" x14ac:dyDescent="0.25">
      <c r="A542" t="s">
        <v>968</v>
      </c>
      <c r="C542" s="1">
        <v>35580</v>
      </c>
      <c r="D542" s="2">
        <f>H542/SUM(H542:I542)*100</f>
        <v>77.173913043478265</v>
      </c>
      <c r="E542" s="2">
        <f>I542/SUM(H542:I542)*100</f>
        <v>22.826086956521738</v>
      </c>
      <c r="F542" s="2">
        <f>SUM(D542:E542)</f>
        <v>100</v>
      </c>
      <c r="G542" s="2">
        <f>D542-E542</f>
        <v>54.34782608695653</v>
      </c>
      <c r="H542">
        <v>71</v>
      </c>
      <c r="I542">
        <v>21</v>
      </c>
      <c r="J542">
        <v>8</v>
      </c>
      <c r="K542">
        <f>SUM(H542:J542)</f>
        <v>100</v>
      </c>
      <c r="L542">
        <f>H542-I542</f>
        <v>50</v>
      </c>
      <c r="M542">
        <v>502</v>
      </c>
      <c r="N542" t="s">
        <v>971</v>
      </c>
      <c r="P542" t="s">
        <v>972</v>
      </c>
      <c r="Q542" t="s">
        <v>45</v>
      </c>
      <c r="R542" t="s">
        <v>46</v>
      </c>
    </row>
    <row r="543" spans="1:19" ht="15.75" customHeight="1" x14ac:dyDescent="0.25">
      <c r="A543" t="s">
        <v>968</v>
      </c>
      <c r="C543" s="1">
        <v>35586</v>
      </c>
      <c r="D543" s="2">
        <f>H543/SUM(H543:I543)*100</f>
        <v>76.13636363636364</v>
      </c>
      <c r="E543" s="2">
        <f>I543/SUM(H543:I543)*100</f>
        <v>23.863636363636363</v>
      </c>
      <c r="F543" s="2">
        <f>SUM(D543:E543)</f>
        <v>100</v>
      </c>
      <c r="G543" s="2">
        <f>D543-E543</f>
        <v>52.27272727272728</v>
      </c>
      <c r="H543">
        <v>67</v>
      </c>
      <c r="I543">
        <v>21</v>
      </c>
      <c r="J543">
        <v>12</v>
      </c>
      <c r="K543">
        <f>SUM(H543:J543)</f>
        <v>100</v>
      </c>
      <c r="L543">
        <f>H543-I543</f>
        <v>46</v>
      </c>
      <c r="M543">
        <v>751</v>
      </c>
      <c r="N543" t="s">
        <v>973</v>
      </c>
      <c r="P543" t="s">
        <v>974</v>
      </c>
      <c r="Q543" t="s">
        <v>45</v>
      </c>
      <c r="R543" t="s">
        <v>46</v>
      </c>
    </row>
    <row r="544" spans="1:19" ht="15.75" customHeight="1" x14ac:dyDescent="0.25">
      <c r="A544" t="s">
        <v>968</v>
      </c>
      <c r="C544" s="1">
        <v>36999</v>
      </c>
      <c r="D544" s="2">
        <f>H544/SUM(H544:I544)*100</f>
        <v>80.645161290322577</v>
      </c>
      <c r="E544" s="2">
        <f>I544/SUM(H544:I544)*100</f>
        <v>19.35483870967742</v>
      </c>
      <c r="F544" s="2">
        <f>SUM(D544:E544)</f>
        <v>100</v>
      </c>
      <c r="G544" s="2">
        <f>D544-E544</f>
        <v>61.290322580645153</v>
      </c>
      <c r="H544">
        <v>75</v>
      </c>
      <c r="I544">
        <v>18</v>
      </c>
      <c r="J544">
        <v>7</v>
      </c>
      <c r="K544">
        <f>SUM(H544:J544)</f>
        <v>100</v>
      </c>
      <c r="L544">
        <f>H544-I544</f>
        <v>57</v>
      </c>
      <c r="M544">
        <v>1202</v>
      </c>
      <c r="N544" t="s">
        <v>975</v>
      </c>
      <c r="P544" t="s">
        <v>976</v>
      </c>
      <c r="Q544" t="s">
        <v>45</v>
      </c>
      <c r="R544" t="s">
        <v>46</v>
      </c>
    </row>
    <row r="545" spans="1:21" ht="15.75" customHeight="1" x14ac:dyDescent="0.25">
      <c r="A545" t="s">
        <v>968</v>
      </c>
      <c r="C545" s="1">
        <v>37021</v>
      </c>
      <c r="D545" s="2">
        <f>H545/SUM(H545:I545)*100</f>
        <v>77.41935483870968</v>
      </c>
      <c r="E545" s="2">
        <f>I545/SUM(H545:I545)*100</f>
        <v>22.58064516129032</v>
      </c>
      <c r="F545" s="2">
        <f>SUM(D545:E545)</f>
        <v>100</v>
      </c>
      <c r="G545" s="2">
        <f>D545-E545</f>
        <v>54.838709677419359</v>
      </c>
      <c r="H545">
        <v>72</v>
      </c>
      <c r="I545">
        <v>21</v>
      </c>
      <c r="J545">
        <v>7</v>
      </c>
      <c r="K545">
        <f>SUM(H545:J545)</f>
        <v>100</v>
      </c>
      <c r="L545">
        <f>H545-I545</f>
        <v>51</v>
      </c>
      <c r="M545">
        <v>1056</v>
      </c>
      <c r="N545" t="s">
        <v>977</v>
      </c>
      <c r="P545" t="s">
        <v>978</v>
      </c>
      <c r="Q545" t="s">
        <v>45</v>
      </c>
      <c r="R545" t="s">
        <v>46</v>
      </c>
    </row>
    <row r="546" spans="1:21" ht="15.75" customHeight="1" x14ac:dyDescent="0.25">
      <c r="A546" t="s">
        <v>979</v>
      </c>
      <c r="B546">
        <v>1</v>
      </c>
      <c r="C546" s="1">
        <v>33360</v>
      </c>
      <c r="D546" s="2">
        <f>H546/SUM(H546:I546)*100</f>
        <v>75.903614457831324</v>
      </c>
      <c r="E546" s="2">
        <f>I546/SUM(H546:I546)*100</f>
        <v>24.096385542168676</v>
      </c>
      <c r="F546" s="2">
        <f>SUM(D546:E546)</f>
        <v>100</v>
      </c>
      <c r="G546" s="2">
        <f>D546-E546</f>
        <v>51.807228915662648</v>
      </c>
      <c r="H546">
        <v>63</v>
      </c>
      <c r="I546">
        <v>20</v>
      </c>
      <c r="J546">
        <v>18</v>
      </c>
      <c r="K546">
        <f>SUM(H546:J546)</f>
        <v>101</v>
      </c>
      <c r="L546">
        <f>H546-I546</f>
        <v>43</v>
      </c>
      <c r="M546">
        <v>600</v>
      </c>
      <c r="N546" t="s">
        <v>980</v>
      </c>
      <c r="P546" t="s">
        <v>981</v>
      </c>
    </row>
    <row r="547" spans="1:21" ht="15.75" customHeight="1" x14ac:dyDescent="0.25">
      <c r="A547" t="s">
        <v>1150</v>
      </c>
      <c r="C547" s="1">
        <v>43181</v>
      </c>
      <c r="D547" s="2">
        <f>H547/SUM(H547:I547)*100</f>
        <v>67.368421052631575</v>
      </c>
      <c r="E547" s="2">
        <f>I547/SUM(H547:I547)*100</f>
        <v>32.631578947368425</v>
      </c>
      <c r="F547" s="2">
        <f>SUM(D547:E547)</f>
        <v>100</v>
      </c>
      <c r="G547" s="2">
        <f>D547-E547</f>
        <v>34.73684210526315</v>
      </c>
      <c r="H547">
        <v>64</v>
      </c>
      <c r="I547">
        <v>31</v>
      </c>
      <c r="J547">
        <v>5</v>
      </c>
      <c r="K547">
        <f>SUM(H547:J547)</f>
        <v>100</v>
      </c>
      <c r="L547">
        <f>H547-I547</f>
        <v>33</v>
      </c>
      <c r="M547">
        <v>1291</v>
      </c>
      <c r="N547" t="s">
        <v>1144</v>
      </c>
      <c r="P547" t="s">
        <v>1145</v>
      </c>
      <c r="Q547" t="s">
        <v>695</v>
      </c>
      <c r="U547" s="1"/>
    </row>
    <row r="548" spans="1:21" ht="15.75" customHeight="1" x14ac:dyDescent="0.25">
      <c r="A548" t="s">
        <v>1150</v>
      </c>
      <c r="C548" s="1">
        <v>43671</v>
      </c>
      <c r="D548" s="2">
        <f>H548/SUM(H548:I548)*100</f>
        <v>62.365591397849464</v>
      </c>
      <c r="E548" s="2">
        <f>I548/SUM(H548:I548)*100</f>
        <v>37.634408602150536</v>
      </c>
      <c r="F548" s="2">
        <f>SUM(D548:E548)</f>
        <v>100</v>
      </c>
      <c r="G548" s="2">
        <f>D548-E548</f>
        <v>24.731182795698928</v>
      </c>
      <c r="H548">
        <v>58</v>
      </c>
      <c r="I548">
        <v>35</v>
      </c>
      <c r="J548">
        <v>7</v>
      </c>
      <c r="K548">
        <f>SUM(H548:J548)</f>
        <v>100</v>
      </c>
      <c r="L548">
        <f>H548-I548</f>
        <v>23</v>
      </c>
      <c r="M548">
        <v>1306</v>
      </c>
      <c r="N548" t="s">
        <v>1179</v>
      </c>
      <c r="O548">
        <v>31116619.000259999</v>
      </c>
      <c r="P548" t="s">
        <v>1145</v>
      </c>
      <c r="Q548" t="s">
        <v>695</v>
      </c>
    </row>
    <row r="549" spans="1:21" ht="15.75" customHeight="1" x14ac:dyDescent="0.25">
      <c r="A549" t="s">
        <v>1109</v>
      </c>
      <c r="C549" s="10">
        <v>42143</v>
      </c>
      <c r="D549" s="2">
        <f>H549/SUM(H549:I549)*100</f>
        <v>64.583333333333343</v>
      </c>
      <c r="E549" s="2">
        <f>I549/SUM(H549:I549)*100</f>
        <v>35.416666666666671</v>
      </c>
      <c r="F549" s="2">
        <f>SUM(D549:E549)</f>
        <v>100.00000000000001</v>
      </c>
      <c r="G549" s="2">
        <f>D549-E549</f>
        <v>29.166666666666671</v>
      </c>
      <c r="H549">
        <v>62</v>
      </c>
      <c r="I549">
        <v>34</v>
      </c>
      <c r="J549">
        <v>3</v>
      </c>
      <c r="K549">
        <f>SUM(H549:J549)</f>
        <v>99</v>
      </c>
      <c r="L549">
        <f>H549-I549</f>
        <v>28</v>
      </c>
      <c r="M549" s="11">
        <v>1711</v>
      </c>
      <c r="N549" t="s">
        <v>1110</v>
      </c>
      <c r="P549" t="s">
        <v>1111</v>
      </c>
      <c r="Q549" t="s">
        <v>1105</v>
      </c>
    </row>
    <row r="550" spans="1:21" ht="15.75" customHeight="1" x14ac:dyDescent="0.25">
      <c r="A550" t="s">
        <v>982</v>
      </c>
      <c r="B550">
        <v>1</v>
      </c>
      <c r="C550" s="1">
        <v>37678</v>
      </c>
      <c r="D550" s="2">
        <f>H550/SUM(H550:I550)*100</f>
        <v>49.462365591397848</v>
      </c>
      <c r="E550" s="2">
        <f>I550/SUM(H550:I550)*100</f>
        <v>50.537634408602152</v>
      </c>
      <c r="F550" s="2">
        <f>SUM(D550:E550)</f>
        <v>100</v>
      </c>
      <c r="G550" s="2">
        <f>D550-E550</f>
        <v>-1.0752688172043037</v>
      </c>
      <c r="H550">
        <v>46</v>
      </c>
      <c r="I550">
        <v>47</v>
      </c>
      <c r="J550">
        <v>8</v>
      </c>
      <c r="K550">
        <f>SUM(H550:J550)</f>
        <v>101</v>
      </c>
      <c r="L550">
        <f>H550-I550</f>
        <v>-1</v>
      </c>
      <c r="M550">
        <v>1448</v>
      </c>
      <c r="N550" t="s">
        <v>983</v>
      </c>
      <c r="P550" t="s">
        <v>142</v>
      </c>
      <c r="T550" s="2">
        <v>1</v>
      </c>
    </row>
    <row r="551" spans="1:21" ht="15.75" customHeight="1" x14ac:dyDescent="0.25">
      <c r="A551" t="s">
        <v>982</v>
      </c>
      <c r="C551" s="1">
        <v>37776</v>
      </c>
      <c r="D551" s="2">
        <f>H551/SUM(H551:I551)*100</f>
        <v>49.438202247191008</v>
      </c>
      <c r="E551" s="2">
        <f>I551/SUM(H551:I551)*100</f>
        <v>50.561797752808992</v>
      </c>
      <c r="F551" s="2">
        <f>SUM(D551:E551)</f>
        <v>100</v>
      </c>
      <c r="G551" s="2">
        <f>D551-E551</f>
        <v>-1.1235955056179847</v>
      </c>
      <c r="H551">
        <v>44</v>
      </c>
      <c r="I551">
        <v>45</v>
      </c>
      <c r="J551">
        <v>11</v>
      </c>
      <c r="K551">
        <f>SUM(H551:J551)</f>
        <v>100</v>
      </c>
      <c r="L551">
        <f>H551-I551</f>
        <v>-1</v>
      </c>
      <c r="M551">
        <v>1015</v>
      </c>
      <c r="N551" t="s">
        <v>984</v>
      </c>
      <c r="P551" t="s">
        <v>905</v>
      </c>
      <c r="Q551" t="s">
        <v>45</v>
      </c>
      <c r="R551" t="s">
        <v>138</v>
      </c>
      <c r="T551" s="2">
        <v>1</v>
      </c>
    </row>
    <row r="552" spans="1:21" ht="15.75" customHeight="1" x14ac:dyDescent="0.25">
      <c r="A552" t="s">
        <v>982</v>
      </c>
      <c r="C552" s="1">
        <v>39637</v>
      </c>
      <c r="D552" s="2">
        <f>H552/SUM(H552:I552)*100</f>
        <v>51.648351648351657</v>
      </c>
      <c r="E552" s="2">
        <f>I552/SUM(H552:I552)*100</f>
        <v>48.35164835164835</v>
      </c>
      <c r="F552" s="2">
        <f>SUM(D552:E552)</f>
        <v>100</v>
      </c>
      <c r="G552" s="2">
        <f>D552-E552</f>
        <v>3.2967032967033063</v>
      </c>
      <c r="H552">
        <v>47</v>
      </c>
      <c r="I552">
        <v>44</v>
      </c>
      <c r="J552">
        <v>9</v>
      </c>
      <c r="K552">
        <f>SUM(H552:J552)</f>
        <v>100</v>
      </c>
      <c r="L552">
        <f>H552-I552</f>
        <v>3</v>
      </c>
      <c r="M552">
        <v>1783</v>
      </c>
      <c r="N552" t="s">
        <v>985</v>
      </c>
      <c r="P552" t="s">
        <v>905</v>
      </c>
      <c r="Q552" t="s">
        <v>45</v>
      </c>
      <c r="R552" t="s">
        <v>46</v>
      </c>
      <c r="T552" s="2">
        <v>1</v>
      </c>
    </row>
    <row r="553" spans="1:21" ht="15.75" customHeight="1" x14ac:dyDescent="0.25">
      <c r="A553" t="s">
        <v>982</v>
      </c>
      <c r="C553" s="1">
        <v>41389</v>
      </c>
      <c r="D553" s="2">
        <f>H553/SUM(H553:I553)*100</f>
        <v>52.747252747252752</v>
      </c>
      <c r="E553" s="2">
        <f>I553/SUM(H553:I553)*100</f>
        <v>47.252747252747248</v>
      </c>
      <c r="F553" s="2">
        <f>SUM(D553:E553)</f>
        <v>100</v>
      </c>
      <c r="G553" s="2">
        <f>D553-E553</f>
        <v>5.4945054945055034</v>
      </c>
      <c r="H553">
        <v>48</v>
      </c>
      <c r="I553">
        <v>43</v>
      </c>
      <c r="J553">
        <v>9</v>
      </c>
      <c r="K553">
        <f>SUM(H553:J553)</f>
        <v>100</v>
      </c>
      <c r="L553">
        <f>H553-I553</f>
        <v>5</v>
      </c>
      <c r="M553">
        <v>1471</v>
      </c>
      <c r="N553" t="s">
        <v>986</v>
      </c>
      <c r="P553" s="5" t="s">
        <v>905</v>
      </c>
      <c r="Q553" t="s">
        <v>695</v>
      </c>
      <c r="R553" t="s">
        <v>46</v>
      </c>
      <c r="T553" s="2">
        <v>1</v>
      </c>
    </row>
    <row r="554" spans="1:21" ht="15.75" customHeight="1" x14ac:dyDescent="0.25">
      <c r="A554" t="s">
        <v>982</v>
      </c>
      <c r="C554" s="1">
        <v>42143</v>
      </c>
      <c r="D554" s="2">
        <f>H554/SUM(H554:I554)*100</f>
        <v>47.252747252747248</v>
      </c>
      <c r="E554" s="2">
        <f>I554/SUM(H554:I554)*100</f>
        <v>52.747252747252752</v>
      </c>
      <c r="F554" s="2">
        <f>SUM(D554:E554)</f>
        <v>100</v>
      </c>
      <c r="G554" s="2">
        <f>D554-E554</f>
        <v>-5.4945054945055034</v>
      </c>
      <c r="H554">
        <v>43</v>
      </c>
      <c r="I554">
        <v>48</v>
      </c>
      <c r="J554">
        <v>9</v>
      </c>
      <c r="K554">
        <f>SUM(H554:J554)</f>
        <v>100</v>
      </c>
      <c r="L554">
        <f>H554-I554</f>
        <v>-5</v>
      </c>
      <c r="M554">
        <v>1711</v>
      </c>
      <c r="N554" s="5" t="s">
        <v>987</v>
      </c>
      <c r="O554" s="5"/>
      <c r="P554" t="s">
        <v>905</v>
      </c>
      <c r="Q554" t="s">
        <v>45</v>
      </c>
      <c r="R554" t="s">
        <v>46</v>
      </c>
      <c r="T554" s="2">
        <v>1</v>
      </c>
    </row>
    <row r="555" spans="1:21" ht="15.75" customHeight="1" x14ac:dyDescent="0.25">
      <c r="A555" t="s">
        <v>982</v>
      </c>
      <c r="C555" s="10">
        <v>42143</v>
      </c>
      <c r="D555" s="2">
        <f>H555/SUM(H555:I555)*100</f>
        <v>47.252747252747248</v>
      </c>
      <c r="E555" s="2">
        <f>I555/SUM(H555:I555)*100</f>
        <v>52.747252747252752</v>
      </c>
      <c r="F555" s="2">
        <f>SUM(D555:E555)</f>
        <v>100</v>
      </c>
      <c r="G555" s="2">
        <f>D555-E555</f>
        <v>-5.4945054945055034</v>
      </c>
      <c r="H555">
        <v>43</v>
      </c>
      <c r="I555">
        <v>48</v>
      </c>
      <c r="J555">
        <v>9</v>
      </c>
      <c r="K555">
        <f>SUM(H555:J555)</f>
        <v>100</v>
      </c>
      <c r="L555">
        <f>H555-I555</f>
        <v>-5</v>
      </c>
      <c r="M555" s="11">
        <v>1711</v>
      </c>
      <c r="N555" t="s">
        <v>987</v>
      </c>
      <c r="P555" t="s">
        <v>1104</v>
      </c>
      <c r="Q555" t="s">
        <v>1105</v>
      </c>
      <c r="T555" s="2">
        <v>1</v>
      </c>
    </row>
    <row r="556" spans="1:21" ht="15.75" customHeight="1" x14ac:dyDescent="0.25">
      <c r="A556" t="s">
        <v>982</v>
      </c>
      <c r="B556">
        <v>1</v>
      </c>
      <c r="C556" s="1">
        <v>43181</v>
      </c>
      <c r="D556" s="2">
        <f>H556/SUM(H556:I556)*100</f>
        <v>42.045454545454547</v>
      </c>
      <c r="E556" s="2">
        <f>I556/SUM(H556:I556)*100</f>
        <v>57.95454545454546</v>
      </c>
      <c r="F556" s="2">
        <f>SUM(D556:E556)</f>
        <v>100</v>
      </c>
      <c r="G556" s="2">
        <f>D556-E556</f>
        <v>-15.909090909090914</v>
      </c>
      <c r="H556">
        <v>37</v>
      </c>
      <c r="I556">
        <v>51</v>
      </c>
      <c r="J556">
        <v>12</v>
      </c>
      <c r="K556">
        <f>SUM(H556:J556)</f>
        <v>100</v>
      </c>
      <c r="L556">
        <f>H556-I556</f>
        <v>-14</v>
      </c>
      <c r="M556">
        <v>1291</v>
      </c>
      <c r="N556" t="s">
        <v>1146</v>
      </c>
      <c r="P556" t="s">
        <v>142</v>
      </c>
      <c r="Q556" t="s">
        <v>695</v>
      </c>
      <c r="T556" s="2">
        <v>1</v>
      </c>
      <c r="U556" s="1"/>
    </row>
    <row r="557" spans="1:21" ht="15.75" customHeight="1" x14ac:dyDescent="0.25">
      <c r="A557" t="s">
        <v>982</v>
      </c>
      <c r="B557">
        <v>1</v>
      </c>
      <c r="C557" s="1">
        <v>43671</v>
      </c>
      <c r="D557" s="2">
        <f>H557/SUM(H557:I557)*100</f>
        <v>37.931034482758619</v>
      </c>
      <c r="E557" s="2">
        <f>I557/SUM(H557:I557)*100</f>
        <v>62.068965517241381</v>
      </c>
      <c r="F557" s="2">
        <f>SUM(D557:E557)</f>
        <v>100</v>
      </c>
      <c r="G557" s="2">
        <f>D557-E557</f>
        <v>-24.137931034482762</v>
      </c>
      <c r="H557">
        <v>33</v>
      </c>
      <c r="I557">
        <v>54</v>
      </c>
      <c r="J557">
        <v>13</v>
      </c>
      <c r="K557">
        <f>SUM(H557:J557)</f>
        <v>100</v>
      </c>
      <c r="L557">
        <f>H557-I557</f>
        <v>-21</v>
      </c>
      <c r="M557">
        <v>1306</v>
      </c>
      <c r="N557" t="s">
        <v>1178</v>
      </c>
      <c r="O557">
        <v>31116619.000250001</v>
      </c>
      <c r="P557" t="s">
        <v>142</v>
      </c>
      <c r="Q557" t="s">
        <v>695</v>
      </c>
      <c r="T557" s="2">
        <v>1</v>
      </c>
    </row>
    <row r="558" spans="1:21" ht="15.75" customHeight="1" x14ac:dyDescent="0.25">
      <c r="A558" t="s">
        <v>982</v>
      </c>
      <c r="C558" s="1">
        <v>45918</v>
      </c>
      <c r="D558" s="15">
        <f>H558/SUM(H558:I558)*100</f>
        <v>38.888888888888893</v>
      </c>
      <c r="E558" s="15">
        <f>I558/SUM(H558:I558)*100</f>
        <v>61.111111111111114</v>
      </c>
      <c r="F558" s="15">
        <f>SUM(D558:E558)</f>
        <v>100</v>
      </c>
      <c r="G558" s="15">
        <f>D558-E558</f>
        <v>-22.222222222222221</v>
      </c>
      <c r="H558" s="13">
        <v>35</v>
      </c>
      <c r="I558" s="13">
        <v>55</v>
      </c>
      <c r="J558" s="13">
        <v>10</v>
      </c>
      <c r="K558" s="13">
        <f>SUM(H558:J558)</f>
        <v>100</v>
      </c>
      <c r="L558" s="13">
        <f>H558-I558</f>
        <v>-20</v>
      </c>
      <c r="M558" s="13">
        <v>1276</v>
      </c>
      <c r="O558">
        <v>31123122</v>
      </c>
      <c r="P558" t="s">
        <v>1202</v>
      </c>
      <c r="T558" s="2">
        <v>1</v>
      </c>
    </row>
    <row r="559" spans="1:21" ht="15.75" customHeight="1" x14ac:dyDescent="0.25">
      <c r="A559" t="s">
        <v>988</v>
      </c>
      <c r="B559">
        <v>1</v>
      </c>
      <c r="C559" s="1">
        <v>37678</v>
      </c>
      <c r="D559" s="2">
        <f>H559/SUM(H559:I559)*100</f>
        <v>69.473684210526315</v>
      </c>
      <c r="E559" s="2">
        <f>I559/SUM(H559:I559)*100</f>
        <v>30.526315789473685</v>
      </c>
      <c r="F559" s="2">
        <f>SUM(D559:E559)</f>
        <v>100</v>
      </c>
      <c r="G559" s="2">
        <f>D559-E559</f>
        <v>38.94736842105263</v>
      </c>
      <c r="H559">
        <v>66</v>
      </c>
      <c r="I559">
        <v>29</v>
      </c>
      <c r="J559">
        <v>5</v>
      </c>
      <c r="K559">
        <f>SUM(H559:J559)</f>
        <v>100</v>
      </c>
      <c r="L559">
        <f>H559-I559</f>
        <v>37</v>
      </c>
      <c r="M559">
        <v>1448</v>
      </c>
      <c r="N559" t="s">
        <v>989</v>
      </c>
      <c r="P559" t="s">
        <v>990</v>
      </c>
    </row>
    <row r="560" spans="1:21" ht="15.75" customHeight="1" x14ac:dyDescent="0.25">
      <c r="A560" t="s">
        <v>991</v>
      </c>
      <c r="C560" s="1">
        <v>37678</v>
      </c>
      <c r="D560" s="2">
        <f>H560/SUM(H560:I560)*100</f>
        <v>68.817204301075279</v>
      </c>
      <c r="E560" s="2">
        <f>I560/SUM(H560:I560)*100</f>
        <v>31.182795698924732</v>
      </c>
      <c r="F560" s="2">
        <f>SUM(D560:E560)</f>
        <v>100.00000000000001</v>
      </c>
      <c r="G560" s="2">
        <f>D560-E560</f>
        <v>37.634408602150543</v>
      </c>
      <c r="H560">
        <v>64</v>
      </c>
      <c r="I560">
        <v>29</v>
      </c>
      <c r="J560">
        <v>7</v>
      </c>
      <c r="K560">
        <f>SUM(H560:J560)</f>
        <v>100</v>
      </c>
      <c r="L560">
        <f>H560-I560</f>
        <v>35</v>
      </c>
      <c r="M560">
        <v>1448</v>
      </c>
      <c r="N560" t="s">
        <v>992</v>
      </c>
      <c r="P560" t="s">
        <v>148</v>
      </c>
      <c r="Q560" t="s">
        <v>45</v>
      </c>
      <c r="R560" t="s">
        <v>152</v>
      </c>
      <c r="S560">
        <v>1</v>
      </c>
    </row>
    <row r="561" spans="1:21" ht="15.75" customHeight="1" x14ac:dyDescent="0.25">
      <c r="A561" t="s">
        <v>991</v>
      </c>
      <c r="C561" s="1">
        <v>37776</v>
      </c>
      <c r="D561" s="2">
        <f>H561/SUM(H561:I561)*100</f>
        <v>72.222222222222214</v>
      </c>
      <c r="E561" s="2">
        <f>I561/SUM(H561:I561)*100</f>
        <v>27.777777777777779</v>
      </c>
      <c r="F561" s="2">
        <f>SUM(D561:E561)</f>
        <v>100</v>
      </c>
      <c r="G561" s="2">
        <f>D561-E561</f>
        <v>44.444444444444436</v>
      </c>
      <c r="H561">
        <v>65</v>
      </c>
      <c r="I561">
        <v>25</v>
      </c>
      <c r="J561">
        <v>10</v>
      </c>
      <c r="K561">
        <f>SUM(H561:J561)</f>
        <v>100</v>
      </c>
      <c r="L561">
        <f>H561-I561</f>
        <v>40</v>
      </c>
      <c r="M561">
        <v>1015</v>
      </c>
      <c r="N561" t="s">
        <v>993</v>
      </c>
      <c r="P561" t="s">
        <v>148</v>
      </c>
      <c r="Q561" t="s">
        <v>45</v>
      </c>
      <c r="R561" t="s">
        <v>152</v>
      </c>
      <c r="S561">
        <v>1</v>
      </c>
    </row>
    <row r="562" spans="1:21" ht="15.75" customHeight="1" x14ac:dyDescent="0.25">
      <c r="A562" t="s">
        <v>991</v>
      </c>
      <c r="B562">
        <v>1</v>
      </c>
      <c r="C562" s="1">
        <v>38328</v>
      </c>
      <c r="D562" s="2">
        <f>H562/SUM(H562:I562)*100</f>
        <v>68.131868131868131</v>
      </c>
      <c r="E562" s="2">
        <f>I562/SUM(H562:I562)*100</f>
        <v>31.868131868131865</v>
      </c>
      <c r="F562" s="2">
        <f>SUM(D562:E562)</f>
        <v>100</v>
      </c>
      <c r="G562" s="2">
        <f>D562-E562</f>
        <v>36.263736263736263</v>
      </c>
      <c r="H562">
        <v>62</v>
      </c>
      <c r="I562">
        <v>29</v>
      </c>
      <c r="J562">
        <v>9</v>
      </c>
      <c r="K562">
        <f>SUM(H562:J562)</f>
        <v>100</v>
      </c>
      <c r="L562">
        <f>H562-I562</f>
        <v>33</v>
      </c>
      <c r="M562">
        <v>1529</v>
      </c>
      <c r="N562" t="s">
        <v>994</v>
      </c>
      <c r="P562" t="s">
        <v>148</v>
      </c>
      <c r="S562">
        <v>1</v>
      </c>
    </row>
    <row r="563" spans="1:21" ht="15.75" customHeight="1" x14ac:dyDescent="0.25">
      <c r="A563" t="s">
        <v>991</v>
      </c>
      <c r="C563" s="1">
        <v>39637</v>
      </c>
      <c r="D563" s="2">
        <f>H563/SUM(H563:I563)*100</f>
        <v>68.478260869565219</v>
      </c>
      <c r="E563" s="2">
        <f>I563/SUM(H563:I563)*100</f>
        <v>31.521739130434785</v>
      </c>
      <c r="F563" s="2">
        <f>SUM(D563:E563)</f>
        <v>100</v>
      </c>
      <c r="G563" s="2">
        <f>D563-E563</f>
        <v>36.956521739130437</v>
      </c>
      <c r="H563">
        <v>63</v>
      </c>
      <c r="I563">
        <v>29</v>
      </c>
      <c r="J563">
        <v>8</v>
      </c>
      <c r="K563">
        <f>SUM(H563:J563)</f>
        <v>100</v>
      </c>
      <c r="L563">
        <f>H563-I563</f>
        <v>34</v>
      </c>
      <c r="M563">
        <v>1783</v>
      </c>
      <c r="N563" t="s">
        <v>995</v>
      </c>
      <c r="P563" t="s">
        <v>148</v>
      </c>
      <c r="Q563" t="s">
        <v>45</v>
      </c>
      <c r="R563" t="s">
        <v>46</v>
      </c>
      <c r="S563">
        <v>1</v>
      </c>
    </row>
    <row r="564" spans="1:21" ht="15.75" customHeight="1" x14ac:dyDescent="0.25">
      <c r="A564" t="s">
        <v>991</v>
      </c>
      <c r="C564" s="1">
        <v>43181</v>
      </c>
      <c r="D564" s="2">
        <f>H564/SUM(H564:I564)*100</f>
        <v>63.73626373626373</v>
      </c>
      <c r="E564" s="2">
        <f>I564/SUM(H564:I564)*100</f>
        <v>36.263736263736263</v>
      </c>
      <c r="F564" s="2">
        <f>SUM(D564:E564)</f>
        <v>100</v>
      </c>
      <c r="G564" s="2">
        <f>D564-E564</f>
        <v>27.472527472527467</v>
      </c>
      <c r="H564">
        <v>58</v>
      </c>
      <c r="I564">
        <v>33</v>
      </c>
      <c r="J564">
        <v>9</v>
      </c>
      <c r="K564">
        <f>SUM(H564:J564)</f>
        <v>100</v>
      </c>
      <c r="L564">
        <f>H564-I564</f>
        <v>25</v>
      </c>
      <c r="M564">
        <v>1291</v>
      </c>
      <c r="N564" t="s">
        <v>1142</v>
      </c>
      <c r="P564" t="s">
        <v>1143</v>
      </c>
      <c r="Q564" t="s">
        <v>695</v>
      </c>
      <c r="S564">
        <v>1</v>
      </c>
      <c r="U564" s="1"/>
    </row>
    <row r="565" spans="1:21" ht="15.75" customHeight="1" x14ac:dyDescent="0.25">
      <c r="A565" t="s">
        <v>1106</v>
      </c>
      <c r="C565" s="10">
        <v>42143</v>
      </c>
      <c r="D565" s="2">
        <f>H565/SUM(H565:I565)*100</f>
        <v>61.702127659574465</v>
      </c>
      <c r="E565" s="2">
        <f>I565/SUM(H565:I565)*100</f>
        <v>38.297872340425535</v>
      </c>
      <c r="F565" s="2">
        <f>SUM(D565:E565)</f>
        <v>100</v>
      </c>
      <c r="G565" s="2">
        <f>D565-E565</f>
        <v>23.40425531914893</v>
      </c>
      <c r="H565">
        <v>58</v>
      </c>
      <c r="I565">
        <v>36</v>
      </c>
      <c r="J565">
        <v>5</v>
      </c>
      <c r="K565">
        <f>SUM(H565:J565)</f>
        <v>99</v>
      </c>
      <c r="L565">
        <f>H565-I565</f>
        <v>22</v>
      </c>
      <c r="M565" s="11">
        <v>1711</v>
      </c>
      <c r="N565" t="s">
        <v>1107</v>
      </c>
      <c r="P565" t="s">
        <v>1108</v>
      </c>
      <c r="Q565" t="s">
        <v>1105</v>
      </c>
      <c r="T565" s="2">
        <v>1</v>
      </c>
    </row>
    <row r="566" spans="1:21" ht="15.75" customHeight="1" x14ac:dyDescent="0.25">
      <c r="A566" t="s">
        <v>996</v>
      </c>
      <c r="C566" s="1">
        <v>39295</v>
      </c>
      <c r="D566" s="2">
        <f>H566/SUM(H566:I566)*100</f>
        <v>65.957446808510639</v>
      </c>
      <c r="E566" s="2">
        <f>I566/SUM(H566:I566)*100</f>
        <v>34.042553191489361</v>
      </c>
      <c r="F566" s="2">
        <f>SUM(D566:E566)</f>
        <v>100</v>
      </c>
      <c r="G566" s="2">
        <f>D566-E566</f>
        <v>31.914893617021278</v>
      </c>
      <c r="H566">
        <v>62</v>
      </c>
      <c r="I566">
        <v>32</v>
      </c>
      <c r="J566">
        <v>6</v>
      </c>
      <c r="K566">
        <f>SUM(H566:J566)</f>
        <v>100</v>
      </c>
      <c r="L566">
        <f>H566-I566</f>
        <v>30</v>
      </c>
      <c r="M566">
        <v>3002</v>
      </c>
      <c r="N566" t="s">
        <v>997</v>
      </c>
      <c r="P566" t="s">
        <v>998</v>
      </c>
      <c r="Q566" t="s">
        <v>45</v>
      </c>
      <c r="R566" t="s">
        <v>46</v>
      </c>
      <c r="S566">
        <v>1</v>
      </c>
    </row>
    <row r="567" spans="1:21" ht="15.75" customHeight="1" x14ac:dyDescent="0.25">
      <c r="A567" t="s">
        <v>999</v>
      </c>
      <c r="B567">
        <v>1</v>
      </c>
      <c r="C567" s="1">
        <v>33305</v>
      </c>
      <c r="D567" s="2">
        <f>H567/SUM(H567:I567)*100</f>
        <v>84.375</v>
      </c>
      <c r="E567" s="2">
        <f>I567/SUM(H567:I567)*100</f>
        <v>15.625</v>
      </c>
      <c r="F567" s="2">
        <f>SUM(D567:E567)</f>
        <v>100</v>
      </c>
      <c r="G567" s="2">
        <f>D567-E567</f>
        <v>68.75</v>
      </c>
      <c r="H567">
        <v>81</v>
      </c>
      <c r="I567">
        <v>15</v>
      </c>
      <c r="J567">
        <v>4</v>
      </c>
      <c r="K567">
        <f>SUM(H567:J567)</f>
        <v>100</v>
      </c>
      <c r="L567">
        <f>H567-I567</f>
        <v>66</v>
      </c>
      <c r="M567">
        <v>1000</v>
      </c>
      <c r="N567" t="s">
        <v>1000</v>
      </c>
      <c r="P567" t="s">
        <v>1001</v>
      </c>
      <c r="Q567" t="s">
        <v>45</v>
      </c>
      <c r="S567">
        <v>1</v>
      </c>
    </row>
    <row r="568" spans="1:21" ht="15.75" customHeight="1" x14ac:dyDescent="0.25">
      <c r="A568" t="s">
        <v>1002</v>
      </c>
      <c r="B568">
        <v>1</v>
      </c>
      <c r="C568" s="1">
        <v>29312</v>
      </c>
      <c r="D568" s="2">
        <f>H568/SUM(H568:I568)*100</f>
        <v>66.315789473684205</v>
      </c>
      <c r="E568" s="2">
        <f>I568/SUM(H568:I568)*100</f>
        <v>33.684210526315788</v>
      </c>
      <c r="F568" s="2">
        <f>SUM(D568:E568)</f>
        <v>100</v>
      </c>
      <c r="G568" s="2">
        <f>D568-E568</f>
        <v>32.631578947368418</v>
      </c>
      <c r="H568">
        <v>63</v>
      </c>
      <c r="I568">
        <v>32</v>
      </c>
      <c r="J568">
        <v>6</v>
      </c>
      <c r="K568">
        <f>SUM(H568:J568)</f>
        <v>101</v>
      </c>
      <c r="L568">
        <f>H568-I568</f>
        <v>31</v>
      </c>
      <c r="M568">
        <v>1047</v>
      </c>
      <c r="N568" t="s">
        <v>1003</v>
      </c>
      <c r="P568" t="s">
        <v>1004</v>
      </c>
    </row>
    <row r="569" spans="1:21" ht="15.75" customHeight="1" x14ac:dyDescent="0.25">
      <c r="A569" t="s">
        <v>1005</v>
      </c>
      <c r="B569">
        <v>1</v>
      </c>
      <c r="C569" s="1">
        <v>29312</v>
      </c>
      <c r="D569" s="2">
        <f>H569/SUM(H569:I569)*100</f>
        <v>71.910112359550567</v>
      </c>
      <c r="E569" s="2">
        <f>I569/SUM(H569:I569)*100</f>
        <v>28.08988764044944</v>
      </c>
      <c r="F569" s="2">
        <f>SUM(D569:E569)</f>
        <v>100</v>
      </c>
      <c r="G569" s="2">
        <f>D569-E569</f>
        <v>43.820224719101127</v>
      </c>
      <c r="H569">
        <v>64</v>
      </c>
      <c r="I569">
        <v>25</v>
      </c>
      <c r="J569">
        <v>11</v>
      </c>
      <c r="K569">
        <f>SUM(H569:J569)</f>
        <v>100</v>
      </c>
      <c r="L569">
        <f>H569-I569</f>
        <v>39</v>
      </c>
      <c r="M569">
        <v>1047</v>
      </c>
      <c r="N569" t="s">
        <v>1006</v>
      </c>
      <c r="P569" t="s">
        <v>1007</v>
      </c>
      <c r="Q569" t="s">
        <v>660</v>
      </c>
      <c r="S569">
        <v>1</v>
      </c>
    </row>
    <row r="570" spans="1:21" ht="15.75" customHeight="1" x14ac:dyDescent="0.25">
      <c r="A570" t="s">
        <v>48</v>
      </c>
      <c r="B570">
        <v>1</v>
      </c>
      <c r="C570" s="1">
        <v>27117</v>
      </c>
      <c r="D570" s="2">
        <f>H570/SUM(H570:I570)*100</f>
        <v>51</v>
      </c>
      <c r="E570" s="2">
        <f>I570/SUM(H570:I570)*100</f>
        <v>49</v>
      </c>
      <c r="F570" s="2">
        <f>SUM(D570:E570)</f>
        <v>100</v>
      </c>
      <c r="G570" s="2">
        <f>D570-E570</f>
        <v>2</v>
      </c>
      <c r="H570">
        <v>51</v>
      </c>
      <c r="I570">
        <v>49</v>
      </c>
      <c r="J570">
        <v>0</v>
      </c>
      <c r="K570">
        <f>SUM(H570:J570)</f>
        <v>100</v>
      </c>
      <c r="L570">
        <f>H570-I570</f>
        <v>2</v>
      </c>
      <c r="M570">
        <v>1984</v>
      </c>
      <c r="N570" t="s">
        <v>26</v>
      </c>
      <c r="P570" t="s">
        <v>49</v>
      </c>
      <c r="Q570" t="s">
        <v>45</v>
      </c>
    </row>
    <row r="571" spans="1:21" ht="15.75" customHeight="1" x14ac:dyDescent="0.25">
      <c r="A571" t="s">
        <v>48</v>
      </c>
      <c r="B571">
        <v>1</v>
      </c>
      <c r="C571" s="1">
        <v>29309</v>
      </c>
      <c r="D571" s="2">
        <f>H571/SUM(H571:I571)*100</f>
        <v>59</v>
      </c>
      <c r="E571" s="2">
        <f>I571/SUM(H571:I571)*100</f>
        <v>41</v>
      </c>
      <c r="F571" s="2">
        <f>SUM(D571:E571)</f>
        <v>100</v>
      </c>
      <c r="G571" s="2">
        <f>D571-E571</f>
        <v>18</v>
      </c>
      <c r="H571">
        <v>59</v>
      </c>
      <c r="I571">
        <v>41</v>
      </c>
      <c r="J571">
        <v>0</v>
      </c>
      <c r="K571">
        <f>SUM(H571:J571)</f>
        <v>100</v>
      </c>
      <c r="L571">
        <f>H571-I571</f>
        <v>18</v>
      </c>
      <c r="M571">
        <v>2002</v>
      </c>
      <c r="N571" t="s">
        <v>66</v>
      </c>
      <c r="P571" t="s">
        <v>81</v>
      </c>
      <c r="Q571" t="s">
        <v>45</v>
      </c>
    </row>
    <row r="572" spans="1:21" ht="15.75" customHeight="1" x14ac:dyDescent="0.25">
      <c r="A572" t="s">
        <v>50</v>
      </c>
      <c r="B572">
        <v>1</v>
      </c>
      <c r="C572" s="1">
        <v>27117</v>
      </c>
      <c r="D572" s="2">
        <f>H572/SUM(H572:I572)*100</f>
        <v>50</v>
      </c>
      <c r="E572" s="2">
        <f>I572/SUM(H572:I572)*100</f>
        <v>50</v>
      </c>
      <c r="F572" s="2">
        <f>SUM(D572:E572)</f>
        <v>100</v>
      </c>
      <c r="G572" s="2">
        <f>D572-E572</f>
        <v>0</v>
      </c>
      <c r="H572">
        <v>50</v>
      </c>
      <c r="I572">
        <v>50</v>
      </c>
      <c r="J572">
        <v>0</v>
      </c>
      <c r="K572">
        <f>SUM(H572:J572)</f>
        <v>100</v>
      </c>
      <c r="L572">
        <f>H572-I572</f>
        <v>0</v>
      </c>
      <c r="M572">
        <v>1984</v>
      </c>
      <c r="N572" t="s">
        <v>26</v>
      </c>
      <c r="P572" t="s">
        <v>55</v>
      </c>
      <c r="Q572" t="s">
        <v>45</v>
      </c>
    </row>
    <row r="573" spans="1:21" ht="15.75" customHeight="1" x14ac:dyDescent="0.25">
      <c r="A573" t="s">
        <v>50</v>
      </c>
      <c r="B573">
        <v>1</v>
      </c>
      <c r="C573" s="1">
        <v>29309</v>
      </c>
      <c r="D573" s="2">
        <f>H573/SUM(H573:I573)*100</f>
        <v>55.000000000000007</v>
      </c>
      <c r="E573" s="2">
        <f>I573/SUM(H573:I573)*100</f>
        <v>45</v>
      </c>
      <c r="F573" s="2">
        <f>SUM(D573:E573)</f>
        <v>100</v>
      </c>
      <c r="G573" s="2">
        <f>D573-E573</f>
        <v>10.000000000000007</v>
      </c>
      <c r="H573">
        <v>55</v>
      </c>
      <c r="I573">
        <v>45</v>
      </c>
      <c r="J573">
        <v>0</v>
      </c>
      <c r="K573">
        <f>SUM(H573:J573)</f>
        <v>100</v>
      </c>
      <c r="L573">
        <f>H573-I573</f>
        <v>10</v>
      </c>
      <c r="M573">
        <v>2002</v>
      </c>
      <c r="N573" t="s">
        <v>66</v>
      </c>
      <c r="P573" t="s">
        <v>99</v>
      </c>
      <c r="Q573" t="s">
        <v>45</v>
      </c>
    </row>
    <row r="574" spans="1:21" ht="15.75" customHeight="1" x14ac:dyDescent="0.25">
      <c r="A574" t="s">
        <v>33</v>
      </c>
      <c r="B574">
        <v>1</v>
      </c>
      <c r="C574" s="1">
        <v>27117</v>
      </c>
      <c r="D574" s="2">
        <f>H574/SUM(H574:I574)*100</f>
        <v>57.999999999999993</v>
      </c>
      <c r="E574" s="2">
        <f>I574/SUM(H574:I574)*100</f>
        <v>42</v>
      </c>
      <c r="F574" s="2">
        <f>SUM(D574:E574)</f>
        <v>100</v>
      </c>
      <c r="G574" s="2">
        <f>D574-E574</f>
        <v>15.999999999999993</v>
      </c>
      <c r="H574">
        <v>58</v>
      </c>
      <c r="I574">
        <v>42</v>
      </c>
      <c r="J574">
        <v>0</v>
      </c>
      <c r="K574">
        <f>SUM(H574:J574)</f>
        <v>100</v>
      </c>
      <c r="L574">
        <f>H574-I574</f>
        <v>16</v>
      </c>
      <c r="M574">
        <v>1984</v>
      </c>
      <c r="N574" t="s">
        <v>26</v>
      </c>
      <c r="P574" t="s">
        <v>34</v>
      </c>
      <c r="Q574" t="s">
        <v>45</v>
      </c>
    </row>
    <row r="575" spans="1:21" ht="15.75" customHeight="1" x14ac:dyDescent="0.25">
      <c r="A575" t="s">
        <v>33</v>
      </c>
      <c r="B575">
        <v>1</v>
      </c>
      <c r="C575" s="1">
        <v>29309</v>
      </c>
      <c r="D575" s="2">
        <f>H575/SUM(H575:I575)*100</f>
        <v>64</v>
      </c>
      <c r="E575" s="2">
        <f>I575/SUM(H575:I575)*100</f>
        <v>36</v>
      </c>
      <c r="F575" s="2">
        <f>SUM(D575:E575)</f>
        <v>100</v>
      </c>
      <c r="G575" s="2">
        <f>D575-E575</f>
        <v>28</v>
      </c>
      <c r="H575">
        <v>64</v>
      </c>
      <c r="I575">
        <v>36</v>
      </c>
      <c r="J575">
        <v>0</v>
      </c>
      <c r="K575">
        <f>SUM(H575:J575)</f>
        <v>100</v>
      </c>
      <c r="L575">
        <f>H575-I575</f>
        <v>28</v>
      </c>
      <c r="M575">
        <v>2002</v>
      </c>
      <c r="N575" t="s">
        <v>66</v>
      </c>
      <c r="P575" t="s">
        <v>73</v>
      </c>
      <c r="Q575" t="s">
        <v>45</v>
      </c>
    </row>
    <row r="576" spans="1:21" ht="15.75" customHeight="1" x14ac:dyDescent="0.25">
      <c r="A576" t="s">
        <v>35</v>
      </c>
      <c r="B576">
        <v>1</v>
      </c>
      <c r="C576" s="1">
        <v>27117</v>
      </c>
      <c r="D576" s="2">
        <f>H576/SUM(H576:I576)*100</f>
        <v>55.000000000000007</v>
      </c>
      <c r="E576" s="2">
        <f>I576/SUM(H576:I576)*100</f>
        <v>45</v>
      </c>
      <c r="F576" s="2">
        <f>SUM(D576:E576)</f>
        <v>100</v>
      </c>
      <c r="G576" s="2">
        <f>D576-E576</f>
        <v>10.000000000000007</v>
      </c>
      <c r="H576">
        <v>55</v>
      </c>
      <c r="I576">
        <v>45</v>
      </c>
      <c r="J576">
        <v>0</v>
      </c>
      <c r="K576">
        <f>SUM(H576:J576)</f>
        <v>100</v>
      </c>
      <c r="L576">
        <f>H576-I576</f>
        <v>10</v>
      </c>
      <c r="M576">
        <v>1984</v>
      </c>
      <c r="N576" t="s">
        <v>26</v>
      </c>
      <c r="P576" t="s">
        <v>36</v>
      </c>
      <c r="Q576" t="s">
        <v>45</v>
      </c>
    </row>
    <row r="577" spans="1:19" ht="15.75" customHeight="1" x14ac:dyDescent="0.25">
      <c r="A577" t="s">
        <v>35</v>
      </c>
      <c r="B577">
        <v>1</v>
      </c>
      <c r="C577" s="1">
        <v>29309</v>
      </c>
      <c r="D577" s="2">
        <f>H577/SUM(H577:I577)*100</f>
        <v>55.000000000000007</v>
      </c>
      <c r="E577" s="2">
        <f>I577/SUM(H577:I577)*100</f>
        <v>45</v>
      </c>
      <c r="F577" s="2">
        <f>SUM(D577:E577)</f>
        <v>100</v>
      </c>
      <c r="G577" s="2">
        <f>D577-E577</f>
        <v>10.000000000000007</v>
      </c>
      <c r="H577">
        <v>55</v>
      </c>
      <c r="I577">
        <v>45</v>
      </c>
      <c r="J577">
        <v>0</v>
      </c>
      <c r="K577">
        <f>SUM(H577:J577)</f>
        <v>100</v>
      </c>
      <c r="L577">
        <f>H577-I577</f>
        <v>10</v>
      </c>
      <c r="M577">
        <v>2002</v>
      </c>
      <c r="N577" t="s">
        <v>66</v>
      </c>
      <c r="P577" t="s">
        <v>98</v>
      </c>
      <c r="Q577" t="s">
        <v>45</v>
      </c>
    </row>
    <row r="578" spans="1:19" ht="15.75" customHeight="1" x14ac:dyDescent="0.25">
      <c r="A578" t="s">
        <v>27</v>
      </c>
      <c r="B578">
        <v>1</v>
      </c>
      <c r="C578" s="1">
        <v>27117</v>
      </c>
      <c r="D578" s="2">
        <f>H578/SUM(H578:I578)*100</f>
        <v>62</v>
      </c>
      <c r="E578" s="2">
        <f>I578/SUM(H578:I578)*100</f>
        <v>38</v>
      </c>
      <c r="F578" s="2">
        <f>SUM(D578:E578)</f>
        <v>100</v>
      </c>
      <c r="G578" s="2">
        <f>D578-E578</f>
        <v>24</v>
      </c>
      <c r="H578" s="3">
        <v>0.62</v>
      </c>
      <c r="I578" s="3">
        <v>0.38</v>
      </c>
      <c r="J578">
        <v>0</v>
      </c>
      <c r="K578" s="3">
        <f>SUM(H578:J578)</f>
        <v>1</v>
      </c>
      <c r="L578" s="3">
        <f>H578-I578</f>
        <v>0.24</v>
      </c>
      <c r="M578">
        <v>1984</v>
      </c>
      <c r="N578" t="s">
        <v>26</v>
      </c>
      <c r="P578" t="s">
        <v>30</v>
      </c>
      <c r="Q578" t="s">
        <v>45</v>
      </c>
    </row>
    <row r="579" spans="1:19" ht="15.75" customHeight="1" x14ac:dyDescent="0.25">
      <c r="A579" t="s">
        <v>27</v>
      </c>
      <c r="B579">
        <v>1</v>
      </c>
      <c r="C579" s="1">
        <v>27117</v>
      </c>
      <c r="D579" s="2">
        <f>H579/SUM(H579:I579)*100</f>
        <v>53</v>
      </c>
      <c r="E579" s="2">
        <f>I579/SUM(H579:I579)*100</f>
        <v>47</v>
      </c>
      <c r="F579" s="2">
        <f>SUM(D579:E579)</f>
        <v>100</v>
      </c>
      <c r="G579" s="2">
        <f>D579-E579</f>
        <v>6</v>
      </c>
      <c r="H579">
        <v>53</v>
      </c>
      <c r="I579">
        <v>47</v>
      </c>
      <c r="J579">
        <v>0</v>
      </c>
      <c r="K579">
        <f>SUM(H579:J579)</f>
        <v>100</v>
      </c>
      <c r="L579">
        <f>H579-I579</f>
        <v>6</v>
      </c>
      <c r="M579">
        <v>1984</v>
      </c>
      <c r="N579" t="s">
        <v>26</v>
      </c>
      <c r="P579" t="s">
        <v>1208</v>
      </c>
      <c r="Q579" t="s">
        <v>45</v>
      </c>
      <c r="S579">
        <v>1</v>
      </c>
    </row>
    <row r="580" spans="1:19" ht="15.75" customHeight="1" x14ac:dyDescent="0.25">
      <c r="A580" t="s">
        <v>27</v>
      </c>
      <c r="B580">
        <v>1</v>
      </c>
      <c r="C580" s="1">
        <v>29309</v>
      </c>
      <c r="D580" s="2">
        <f>H580/SUM(H580:I580)*100</f>
        <v>63</v>
      </c>
      <c r="E580" s="2">
        <f>I580/SUM(H580:I580)*100</f>
        <v>37</v>
      </c>
      <c r="F580" s="2">
        <f>SUM(D580:E580)</f>
        <v>100</v>
      </c>
      <c r="G580" s="2">
        <f>D580-E580</f>
        <v>26</v>
      </c>
      <c r="H580">
        <v>63</v>
      </c>
      <c r="I580">
        <v>37</v>
      </c>
      <c r="J580">
        <v>0</v>
      </c>
      <c r="K580">
        <f>SUM(H580:J580)</f>
        <v>100</v>
      </c>
      <c r="L580">
        <f>H580-I580</f>
        <v>26</v>
      </c>
      <c r="M580">
        <v>2002</v>
      </c>
      <c r="N580" t="s">
        <v>66</v>
      </c>
      <c r="P580" t="s">
        <v>80</v>
      </c>
      <c r="Q580" t="s">
        <v>45</v>
      </c>
    </row>
    <row r="581" spans="1:19" ht="15.75" customHeight="1" x14ac:dyDescent="0.25">
      <c r="A581" t="s">
        <v>27</v>
      </c>
      <c r="B581">
        <v>1</v>
      </c>
      <c r="C581" s="1">
        <v>29309</v>
      </c>
      <c r="D581" s="2">
        <f>H581/SUM(H581:I581)*100</f>
        <v>56.000000000000007</v>
      </c>
      <c r="E581" s="2">
        <f>I581/SUM(H581:I581)*100</f>
        <v>44</v>
      </c>
      <c r="F581" s="2">
        <f>SUM(D581:E581)</f>
        <v>100</v>
      </c>
      <c r="G581" s="2">
        <f>D581-E581</f>
        <v>12.000000000000007</v>
      </c>
      <c r="H581">
        <v>56</v>
      </c>
      <c r="I581">
        <v>44</v>
      </c>
      <c r="J581">
        <v>0</v>
      </c>
      <c r="K581">
        <f>SUM(H581:J581)</f>
        <v>100</v>
      </c>
      <c r="L581">
        <f>H581-I581</f>
        <v>12</v>
      </c>
      <c r="M581">
        <v>2002</v>
      </c>
      <c r="N581" t="s">
        <v>66</v>
      </c>
      <c r="P581" t="s">
        <v>1209</v>
      </c>
      <c r="Q581" t="s">
        <v>45</v>
      </c>
    </row>
    <row r="582" spans="1:19" ht="15.75" customHeight="1" x14ac:dyDescent="0.25">
      <c r="A582" t="s">
        <v>31</v>
      </c>
      <c r="B582">
        <v>1</v>
      </c>
      <c r="C582" s="1">
        <v>27117</v>
      </c>
      <c r="D582" s="2">
        <f>H582/SUM(H582:I582)*100</f>
        <v>60</v>
      </c>
      <c r="E582" s="2">
        <f>I582/SUM(H582:I582)*100</f>
        <v>40</v>
      </c>
      <c r="F582" s="2">
        <f>SUM(D582:E582)</f>
        <v>100</v>
      </c>
      <c r="G582" s="2">
        <f>D582-E582</f>
        <v>20</v>
      </c>
      <c r="H582">
        <v>60</v>
      </c>
      <c r="I582">
        <v>40</v>
      </c>
      <c r="J582">
        <v>0</v>
      </c>
      <c r="K582">
        <f>SUM(H582:J582)</f>
        <v>100</v>
      </c>
      <c r="L582">
        <f>H582-I582</f>
        <v>20</v>
      </c>
      <c r="M582">
        <v>1984</v>
      </c>
      <c r="N582" t="s">
        <v>26</v>
      </c>
      <c r="P582" t="s">
        <v>32</v>
      </c>
      <c r="Q582" t="s">
        <v>45</v>
      </c>
      <c r="S582">
        <v>1</v>
      </c>
    </row>
    <row r="583" spans="1:19" ht="15.75" customHeight="1" x14ac:dyDescent="0.25">
      <c r="A583" t="s">
        <v>31</v>
      </c>
      <c r="B583">
        <v>1</v>
      </c>
      <c r="C583" s="1">
        <v>28497</v>
      </c>
      <c r="D583" s="2">
        <f>H583/SUM(H583:I583)*100</f>
        <v>79.545454545454547</v>
      </c>
      <c r="E583" s="2">
        <f>I583/SUM(H583:I583)*100</f>
        <v>20.454545454545457</v>
      </c>
      <c r="F583" s="2">
        <f>SUM(D583:E583)</f>
        <v>100</v>
      </c>
      <c r="G583" s="2">
        <f>D583-E583</f>
        <v>59.090909090909093</v>
      </c>
      <c r="H583">
        <v>70</v>
      </c>
      <c r="I583">
        <v>18</v>
      </c>
      <c r="J583">
        <v>12</v>
      </c>
      <c r="K583">
        <f>SUM(H583:J583)</f>
        <v>100</v>
      </c>
      <c r="L583">
        <f>H583-I583</f>
        <v>52</v>
      </c>
      <c r="M583">
        <v>2002</v>
      </c>
      <c r="N583" t="s">
        <v>1008</v>
      </c>
      <c r="P583" t="s">
        <v>1009</v>
      </c>
      <c r="Q583" t="s">
        <v>45</v>
      </c>
      <c r="R583" t="s">
        <v>46</v>
      </c>
    </row>
    <row r="584" spans="1:19" ht="15.75" customHeight="1" x14ac:dyDescent="0.25">
      <c r="A584" t="s">
        <v>31</v>
      </c>
      <c r="B584">
        <v>1</v>
      </c>
      <c r="C584" s="1">
        <v>29309</v>
      </c>
      <c r="D584" s="2">
        <f>H584/SUM(H584:I584)*100</f>
        <v>67</v>
      </c>
      <c r="E584" s="2">
        <f>I584/SUM(H584:I584)*100</f>
        <v>33</v>
      </c>
      <c r="F584" s="2">
        <f>SUM(D584:E584)</f>
        <v>100</v>
      </c>
      <c r="G584" s="2">
        <f>D584-E584</f>
        <v>34</v>
      </c>
      <c r="H584" s="3">
        <v>0.67</v>
      </c>
      <c r="I584" s="3">
        <v>0.33</v>
      </c>
      <c r="J584">
        <v>0</v>
      </c>
      <c r="K584" s="3">
        <f>SUM(H584:J584)</f>
        <v>1</v>
      </c>
      <c r="L584" s="3">
        <f>H584-I584</f>
        <v>0.34</v>
      </c>
      <c r="M584">
        <v>2002</v>
      </c>
      <c r="N584" t="s">
        <v>66</v>
      </c>
      <c r="P584" t="s">
        <v>70</v>
      </c>
      <c r="Q584" t="s">
        <v>45</v>
      </c>
    </row>
    <row r="585" spans="1:19" ht="15.75" customHeight="1" x14ac:dyDescent="0.25">
      <c r="A585" t="s">
        <v>31</v>
      </c>
      <c r="B585">
        <v>1</v>
      </c>
      <c r="C585" s="1">
        <v>29596</v>
      </c>
      <c r="D585" s="2">
        <f>H585/SUM(H585:I585)*100</f>
        <v>81.395348837209298</v>
      </c>
      <c r="E585" s="2">
        <f>I585/SUM(H585:I585)*100</f>
        <v>18.604651162790699</v>
      </c>
      <c r="F585" s="2">
        <f>SUM(D585:E585)</f>
        <v>100</v>
      </c>
      <c r="G585" s="2">
        <f>D585-E585</f>
        <v>62.790697674418595</v>
      </c>
      <c r="H585">
        <v>70</v>
      </c>
      <c r="I585">
        <v>16</v>
      </c>
      <c r="J585">
        <v>14</v>
      </c>
      <c r="K585">
        <f>SUM(H585:J585)</f>
        <v>100</v>
      </c>
      <c r="L585">
        <f>H585-I585</f>
        <v>54</v>
      </c>
      <c r="M585">
        <v>2000</v>
      </c>
      <c r="N585" t="s">
        <v>1010</v>
      </c>
      <c r="P585" t="s">
        <v>1011</v>
      </c>
      <c r="Q585" t="s">
        <v>45</v>
      </c>
      <c r="R585" t="s">
        <v>1012</v>
      </c>
      <c r="S585">
        <v>1</v>
      </c>
    </row>
    <row r="586" spans="1:19" ht="15.75" customHeight="1" x14ac:dyDescent="0.25">
      <c r="A586" t="s">
        <v>31</v>
      </c>
      <c r="B586">
        <v>1</v>
      </c>
      <c r="C586" s="1">
        <v>30688</v>
      </c>
      <c r="D586" s="2">
        <f>H586/SUM(H586:I586)*100</f>
        <v>79.069767441860463</v>
      </c>
      <c r="E586" s="2">
        <f>I586/SUM(H586:I586)*100</f>
        <v>20.930232558139537</v>
      </c>
      <c r="F586" s="2">
        <f>SUM(D586:E586)</f>
        <v>100</v>
      </c>
      <c r="G586" s="2">
        <f>D586-E586</f>
        <v>58.139534883720927</v>
      </c>
      <c r="H586">
        <v>68</v>
      </c>
      <c r="I586">
        <v>18</v>
      </c>
      <c r="J586">
        <v>14</v>
      </c>
      <c r="K586">
        <f>SUM(H586:J586)</f>
        <v>100</v>
      </c>
      <c r="L586">
        <f>H586-I586</f>
        <v>50</v>
      </c>
      <c r="M586">
        <v>2000</v>
      </c>
      <c r="N586" t="s">
        <v>1013</v>
      </c>
      <c r="P586" t="s">
        <v>1014</v>
      </c>
      <c r="Q586" t="s">
        <v>45</v>
      </c>
      <c r="R586" t="s">
        <v>1015</v>
      </c>
      <c r="S586">
        <v>1</v>
      </c>
    </row>
    <row r="587" spans="1:19" ht="15.75" customHeight="1" x14ac:dyDescent="0.25">
      <c r="A587" t="s">
        <v>31</v>
      </c>
      <c r="B587">
        <v>1</v>
      </c>
      <c r="C587" s="1">
        <v>32221</v>
      </c>
      <c r="D587" s="2">
        <f>H587/SUM(H587:I587)*100</f>
        <v>76.19047619047619</v>
      </c>
      <c r="E587" s="2">
        <f>I587/SUM(H587:I587)*100</f>
        <v>23.809523809523807</v>
      </c>
      <c r="F587" s="2">
        <f>SUM(D587:E587)</f>
        <v>100</v>
      </c>
      <c r="G587" s="2">
        <f>D587-E587</f>
        <v>52.38095238095238</v>
      </c>
      <c r="H587">
        <v>64</v>
      </c>
      <c r="I587">
        <v>20</v>
      </c>
      <c r="J587">
        <v>15</v>
      </c>
      <c r="K587">
        <f>SUM(H587:J587)</f>
        <v>99</v>
      </c>
      <c r="L587">
        <f>H587-I587</f>
        <v>44</v>
      </c>
      <c r="M587">
        <v>1047</v>
      </c>
      <c r="N587" t="s">
        <v>1016</v>
      </c>
      <c r="P587" t="s">
        <v>1017</v>
      </c>
      <c r="Q587" t="s">
        <v>45</v>
      </c>
      <c r="S587">
        <v>1</v>
      </c>
    </row>
    <row r="588" spans="1:19" ht="15.75" customHeight="1" x14ac:dyDescent="0.25">
      <c r="A588" t="s">
        <v>31</v>
      </c>
      <c r="B588">
        <v>1</v>
      </c>
      <c r="C588" s="1">
        <v>32711</v>
      </c>
      <c r="D588" s="2">
        <f>H588/SUM(H588:I588)*100</f>
        <v>74.157303370786522</v>
      </c>
      <c r="E588" s="2">
        <f>I588/SUM(H588:I588)*100</f>
        <v>25.842696629213485</v>
      </c>
      <c r="F588" s="2">
        <f>SUM(D588:E588)</f>
        <v>100</v>
      </c>
      <c r="G588" s="2">
        <f>D588-E588</f>
        <v>48.314606741573037</v>
      </c>
      <c r="H588">
        <v>66</v>
      </c>
      <c r="I588">
        <v>23</v>
      </c>
      <c r="J588">
        <v>11</v>
      </c>
      <c r="K588">
        <f>SUM(H588:J588)</f>
        <v>100</v>
      </c>
      <c r="L588">
        <f>H588-I588</f>
        <v>43</v>
      </c>
      <c r="M588">
        <v>4000</v>
      </c>
      <c r="N588" t="s">
        <v>1018</v>
      </c>
      <c r="P588" t="s">
        <v>1019</v>
      </c>
      <c r="Q588" t="s">
        <v>45</v>
      </c>
      <c r="S588">
        <v>1</v>
      </c>
    </row>
    <row r="589" spans="1:19" ht="15.75" customHeight="1" x14ac:dyDescent="0.25">
      <c r="A589" t="s">
        <v>60</v>
      </c>
      <c r="B589">
        <v>1</v>
      </c>
      <c r="C589" s="1">
        <v>27117</v>
      </c>
      <c r="D589" s="2">
        <f>H589/SUM(H589:I589)*100</f>
        <v>26</v>
      </c>
      <c r="E589" s="2">
        <f>I589/SUM(H589:I589)*100</f>
        <v>74</v>
      </c>
      <c r="F589" s="2">
        <f>SUM(D589:E589)</f>
        <v>100</v>
      </c>
      <c r="G589" s="2">
        <f>D589-E589</f>
        <v>-48</v>
      </c>
      <c r="H589">
        <v>26</v>
      </c>
      <c r="I589">
        <v>74</v>
      </c>
      <c r="J589">
        <v>0</v>
      </c>
      <c r="K589">
        <f>SUM(H589:J589)</f>
        <v>100</v>
      </c>
      <c r="L589">
        <f>H589-I589</f>
        <v>-48</v>
      </c>
      <c r="M589">
        <v>1984</v>
      </c>
      <c r="N589" t="s">
        <v>26</v>
      </c>
      <c r="P589" t="s">
        <v>64</v>
      </c>
      <c r="Q589" t="s">
        <v>45</v>
      </c>
    </row>
    <row r="590" spans="1:19" ht="15.75" customHeight="1" x14ac:dyDescent="0.25">
      <c r="A590" t="s">
        <v>37</v>
      </c>
      <c r="B590">
        <v>1</v>
      </c>
      <c r="C590" s="1">
        <v>27117</v>
      </c>
      <c r="D590" s="2">
        <f>H590/SUM(H590:I590)*100</f>
        <v>54</v>
      </c>
      <c r="E590" s="2">
        <f>I590/SUM(H590:I590)*100</f>
        <v>46</v>
      </c>
      <c r="F590" s="2">
        <f>SUM(D590:E590)</f>
        <v>100</v>
      </c>
      <c r="G590" s="2">
        <f>D590-E590</f>
        <v>8</v>
      </c>
      <c r="H590">
        <v>54</v>
      </c>
      <c r="I590">
        <v>46</v>
      </c>
      <c r="J590">
        <v>0</v>
      </c>
      <c r="K590">
        <f>SUM(H590:J590)</f>
        <v>100</v>
      </c>
      <c r="L590">
        <f>H590-I590</f>
        <v>8</v>
      </c>
      <c r="M590">
        <v>1984</v>
      </c>
      <c r="N590" t="s">
        <v>26</v>
      </c>
      <c r="P590" t="s">
        <v>38</v>
      </c>
      <c r="Q590" t="s">
        <v>45</v>
      </c>
    </row>
    <row r="591" spans="1:19" ht="15.75" customHeight="1" x14ac:dyDescent="0.25">
      <c r="A591" t="s">
        <v>37</v>
      </c>
      <c r="B591">
        <v>1</v>
      </c>
      <c r="C591" s="1">
        <v>29309</v>
      </c>
      <c r="D591" s="2">
        <f>H591/SUM(H591:I591)*100</f>
        <v>57.999999999999993</v>
      </c>
      <c r="E591" s="2">
        <f>I591/SUM(H591:I591)*100</f>
        <v>42</v>
      </c>
      <c r="F591" s="2">
        <f>SUM(D591:E591)</f>
        <v>100</v>
      </c>
      <c r="G591" s="2">
        <f>D591-E591</f>
        <v>15.999999999999993</v>
      </c>
      <c r="H591">
        <v>58</v>
      </c>
      <c r="I591">
        <v>42</v>
      </c>
      <c r="J591">
        <v>0</v>
      </c>
      <c r="K591">
        <f>SUM(H591:J591)</f>
        <v>100</v>
      </c>
      <c r="L591">
        <f>H591-I591</f>
        <v>16</v>
      </c>
      <c r="M591">
        <v>2002</v>
      </c>
      <c r="N591" t="s">
        <v>66</v>
      </c>
      <c r="P591" t="s">
        <v>85</v>
      </c>
      <c r="Q591" t="s">
        <v>45</v>
      </c>
    </row>
    <row r="592" spans="1:19" ht="15.75" customHeight="1" x14ac:dyDescent="0.25">
      <c r="A592" t="s">
        <v>39</v>
      </c>
      <c r="B592">
        <v>1</v>
      </c>
      <c r="C592" s="1">
        <v>27117</v>
      </c>
      <c r="D592" s="2">
        <f>H592/SUM(H592:I592)*100</f>
        <v>53</v>
      </c>
      <c r="E592" s="2">
        <f>I592/SUM(H592:I592)*100</f>
        <v>47</v>
      </c>
      <c r="F592" s="2">
        <f>SUM(D592:E592)</f>
        <v>100</v>
      </c>
      <c r="G592" s="2">
        <f>D592-E592</f>
        <v>6</v>
      </c>
      <c r="H592">
        <v>53</v>
      </c>
      <c r="I592">
        <v>47</v>
      </c>
      <c r="J592">
        <v>0</v>
      </c>
      <c r="K592">
        <f>SUM(H592:J592)</f>
        <v>100</v>
      </c>
      <c r="L592">
        <f>H592-I592</f>
        <v>6</v>
      </c>
      <c r="M592">
        <v>1984</v>
      </c>
      <c r="N592" t="s">
        <v>26</v>
      </c>
      <c r="P592" t="s">
        <v>40</v>
      </c>
      <c r="Q592" t="s">
        <v>45</v>
      </c>
    </row>
    <row r="593" spans="1:21" ht="15.75" customHeight="1" x14ac:dyDescent="0.25">
      <c r="A593" t="s">
        <v>39</v>
      </c>
      <c r="B593">
        <v>1</v>
      </c>
      <c r="C593" s="1">
        <v>29309</v>
      </c>
      <c r="D593" s="2">
        <f>H593/SUM(H593:I593)*100</f>
        <v>56.000000000000007</v>
      </c>
      <c r="E593" s="2">
        <f>I593/SUM(H593:I593)*100</f>
        <v>44</v>
      </c>
      <c r="F593" s="2">
        <f>SUM(D593:E593)</f>
        <v>100</v>
      </c>
      <c r="G593" s="2">
        <f>D593-E593</f>
        <v>12.000000000000007</v>
      </c>
      <c r="H593">
        <v>56</v>
      </c>
      <c r="I593">
        <v>44</v>
      </c>
      <c r="J593">
        <v>0</v>
      </c>
      <c r="K593">
        <f>SUM(H593:J593)</f>
        <v>100</v>
      </c>
      <c r="L593">
        <f>H593-I593</f>
        <v>12</v>
      </c>
      <c r="M593">
        <v>2002</v>
      </c>
      <c r="N593" t="s">
        <v>66</v>
      </c>
      <c r="P593" t="s">
        <v>92</v>
      </c>
      <c r="Q593" t="s">
        <v>45</v>
      </c>
    </row>
    <row r="594" spans="1:21" ht="15.75" customHeight="1" x14ac:dyDescent="0.25">
      <c r="A594" t="s">
        <v>58</v>
      </c>
      <c r="B594">
        <v>1</v>
      </c>
      <c r="C594" s="1">
        <v>27117</v>
      </c>
      <c r="D594" s="2">
        <f>H594/SUM(H594:I594)*100</f>
        <v>37</v>
      </c>
      <c r="E594" s="2">
        <f>I594/SUM(H594:I594)*100</f>
        <v>63</v>
      </c>
      <c r="F594" s="2">
        <f>SUM(D594:E594)</f>
        <v>100</v>
      </c>
      <c r="G594" s="2">
        <f>D594-E594</f>
        <v>-26</v>
      </c>
      <c r="H594">
        <v>37</v>
      </c>
      <c r="I594">
        <v>63</v>
      </c>
      <c r="J594">
        <v>0</v>
      </c>
      <c r="K594">
        <f>SUM(H594:J594)</f>
        <v>100</v>
      </c>
      <c r="L594">
        <f>H594-I594</f>
        <v>-26</v>
      </c>
      <c r="M594">
        <v>1984</v>
      </c>
      <c r="N594" t="s">
        <v>26</v>
      </c>
      <c r="P594" t="s">
        <v>59</v>
      </c>
      <c r="Q594" t="s">
        <v>45</v>
      </c>
    </row>
    <row r="595" spans="1:21" ht="15.75" customHeight="1" x14ac:dyDescent="0.25">
      <c r="A595" t="s">
        <v>58</v>
      </c>
      <c r="B595">
        <v>1</v>
      </c>
      <c r="C595" s="1">
        <v>29309</v>
      </c>
      <c r="D595" s="2">
        <f>H595/SUM(H595:I595)*100</f>
        <v>37</v>
      </c>
      <c r="E595" s="2">
        <f>I595/SUM(H595:I595)*100</f>
        <v>63</v>
      </c>
      <c r="F595" s="2">
        <f>SUM(D595:E595)</f>
        <v>100</v>
      </c>
      <c r="G595" s="2">
        <f>D595-E595</f>
        <v>-26</v>
      </c>
      <c r="H595">
        <v>37</v>
      </c>
      <c r="I595">
        <v>63</v>
      </c>
      <c r="J595">
        <v>0</v>
      </c>
      <c r="K595">
        <f>SUM(H595:J595)</f>
        <v>100</v>
      </c>
      <c r="L595">
        <f>H595-I595</f>
        <v>-26</v>
      </c>
      <c r="M595">
        <v>2002</v>
      </c>
      <c r="N595" t="s">
        <v>66</v>
      </c>
      <c r="P595" t="s">
        <v>103</v>
      </c>
      <c r="Q595" t="s">
        <v>45</v>
      </c>
    </row>
    <row r="596" spans="1:21" ht="15.75" customHeight="1" x14ac:dyDescent="0.25">
      <c r="A596" t="s">
        <v>1020</v>
      </c>
      <c r="B596">
        <v>1</v>
      </c>
      <c r="C596" s="1">
        <v>33456</v>
      </c>
      <c r="D596" s="2">
        <f>H596/SUM(H596:I596)*100</f>
        <v>79.120879120879124</v>
      </c>
      <c r="E596" s="2">
        <f>I596/SUM(H596:I596)*100</f>
        <v>20.87912087912088</v>
      </c>
      <c r="F596" s="2">
        <f>SUM(D596:E596)</f>
        <v>100</v>
      </c>
      <c r="G596" s="2">
        <f>D596-E596</f>
        <v>58.241758241758248</v>
      </c>
      <c r="H596">
        <v>72</v>
      </c>
      <c r="I596">
        <v>19</v>
      </c>
      <c r="J596">
        <v>10</v>
      </c>
      <c r="K596">
        <f>SUM(H596:J596)</f>
        <v>101</v>
      </c>
      <c r="L596">
        <f>H596-I596</f>
        <v>53</v>
      </c>
      <c r="M596">
        <v>1101</v>
      </c>
      <c r="N596" t="s">
        <v>1021</v>
      </c>
      <c r="P596" t="s">
        <v>1022</v>
      </c>
      <c r="S596">
        <v>1</v>
      </c>
    </row>
    <row r="597" spans="1:21" ht="15.75" customHeight="1" x14ac:dyDescent="0.25">
      <c r="A597" t="s">
        <v>1023</v>
      </c>
      <c r="B597">
        <v>1</v>
      </c>
      <c r="C597" s="1">
        <v>33456</v>
      </c>
      <c r="D597" s="2">
        <f>H597/SUM(H597:I597)*100</f>
        <v>26.966292134831459</v>
      </c>
      <c r="E597" s="2">
        <f>I597/SUM(H597:I597)*100</f>
        <v>73.033707865168537</v>
      </c>
      <c r="F597" s="2">
        <f>SUM(D597:E597)</f>
        <v>100</v>
      </c>
      <c r="G597" s="2">
        <f>D597-E597</f>
        <v>-46.067415730337075</v>
      </c>
      <c r="H597">
        <v>24</v>
      </c>
      <c r="I597">
        <v>65</v>
      </c>
      <c r="J597">
        <v>11</v>
      </c>
      <c r="K597">
        <f>SUM(H597:J597)</f>
        <v>100</v>
      </c>
      <c r="L597">
        <f>H597-I597</f>
        <v>-41</v>
      </c>
      <c r="M597">
        <v>1101</v>
      </c>
      <c r="N597" t="s">
        <v>1024</v>
      </c>
      <c r="P597" t="s">
        <v>1025</v>
      </c>
    </row>
    <row r="598" spans="1:21" ht="15.75" customHeight="1" x14ac:dyDescent="0.25">
      <c r="A598" t="s">
        <v>1026</v>
      </c>
      <c r="B598">
        <v>1</v>
      </c>
      <c r="C598" s="1">
        <v>34028</v>
      </c>
      <c r="D598" s="2">
        <f>H598/SUM(H598:I598)*100</f>
        <v>63.636363636363633</v>
      </c>
      <c r="E598" s="2">
        <f>I598/SUM(H598:I598)*100</f>
        <v>36.363636363636367</v>
      </c>
      <c r="F598" s="2">
        <f>SUM(D598:E598)</f>
        <v>100</v>
      </c>
      <c r="G598" s="2">
        <f>D598-E598</f>
        <v>27.272727272727266</v>
      </c>
      <c r="H598">
        <v>56</v>
      </c>
      <c r="I598">
        <v>32</v>
      </c>
      <c r="J598">
        <v>11</v>
      </c>
      <c r="K598">
        <f>SUM(H598:J598)</f>
        <v>99</v>
      </c>
      <c r="L598">
        <f>H598-I598</f>
        <v>24</v>
      </c>
      <c r="M598">
        <v>1000</v>
      </c>
      <c r="N598" t="s">
        <v>1027</v>
      </c>
      <c r="P598" t="s">
        <v>1028</v>
      </c>
    </row>
    <row r="599" spans="1:21" ht="15.75" customHeight="1" x14ac:dyDescent="0.25">
      <c r="A599" t="s">
        <v>1029</v>
      </c>
      <c r="B599">
        <v>1</v>
      </c>
      <c r="C599" s="1">
        <v>33456</v>
      </c>
      <c r="D599" s="2">
        <f>H599/SUM(H599:I599)*100</f>
        <v>51.086956521739133</v>
      </c>
      <c r="E599" s="2">
        <f>I599/SUM(H599:I599)*100</f>
        <v>48.913043478260867</v>
      </c>
      <c r="F599" s="2">
        <f>SUM(D599:E599)</f>
        <v>100</v>
      </c>
      <c r="G599" s="2">
        <f>D599-E599</f>
        <v>2.1739130434782652</v>
      </c>
      <c r="H599">
        <v>47</v>
      </c>
      <c r="I599">
        <v>45</v>
      </c>
      <c r="J599">
        <v>9</v>
      </c>
      <c r="K599">
        <f>SUM(H599:J599)</f>
        <v>101</v>
      </c>
      <c r="L599">
        <f>H599-I599</f>
        <v>2</v>
      </c>
      <c r="M599">
        <v>1101</v>
      </c>
      <c r="N599" t="s">
        <v>1030</v>
      </c>
      <c r="P599" t="s">
        <v>1031</v>
      </c>
    </row>
    <row r="600" spans="1:21" ht="15.75" customHeight="1" x14ac:dyDescent="0.25">
      <c r="A600" t="s">
        <v>1032</v>
      </c>
      <c r="B600">
        <v>1</v>
      </c>
      <c r="C600" s="1">
        <v>34028</v>
      </c>
      <c r="D600" s="2">
        <f>H600/SUM(H600:I600)*100</f>
        <v>81.05263157894737</v>
      </c>
      <c r="E600" s="2">
        <f>I600/SUM(H600:I600)*100</f>
        <v>18.947368421052634</v>
      </c>
      <c r="F600" s="2">
        <f>SUM(D600:E600)</f>
        <v>100</v>
      </c>
      <c r="G600" s="2">
        <f>D600-E600</f>
        <v>62.10526315789474</v>
      </c>
      <c r="H600">
        <v>77</v>
      </c>
      <c r="I600">
        <v>18</v>
      </c>
      <c r="J600">
        <v>5</v>
      </c>
      <c r="K600">
        <f>SUM(H600:J600)</f>
        <v>100</v>
      </c>
      <c r="L600">
        <f>H600-I600</f>
        <v>59</v>
      </c>
      <c r="M600">
        <v>1000</v>
      </c>
      <c r="N600" t="s">
        <v>1033</v>
      </c>
      <c r="P600" t="s">
        <v>1034</v>
      </c>
      <c r="S600">
        <v>1</v>
      </c>
    </row>
    <row r="601" spans="1:21" ht="15.75" customHeight="1" x14ac:dyDescent="0.25">
      <c r="A601" t="s">
        <v>1035</v>
      </c>
      <c r="B601">
        <v>1</v>
      </c>
      <c r="C601" s="1">
        <v>36423</v>
      </c>
      <c r="D601" s="2">
        <f>H601/SUM(H601:I601)*100</f>
        <v>73.118279569892479</v>
      </c>
      <c r="E601" s="2">
        <f>I601/SUM(H601:I601)*100</f>
        <v>26.881720430107524</v>
      </c>
      <c r="F601" s="2">
        <f>SUM(D601:E601)</f>
        <v>100</v>
      </c>
      <c r="G601" s="2">
        <f>D601-E601</f>
        <v>46.236559139784958</v>
      </c>
      <c r="H601">
        <v>68</v>
      </c>
      <c r="I601">
        <v>25</v>
      </c>
      <c r="J601">
        <v>7</v>
      </c>
      <c r="K601">
        <f>SUM(H601:J601)</f>
        <v>100</v>
      </c>
      <c r="L601">
        <f>H601-I601</f>
        <v>43</v>
      </c>
      <c r="M601">
        <v>1005</v>
      </c>
      <c r="N601" t="s">
        <v>1036</v>
      </c>
      <c r="P601" t="s">
        <v>1037</v>
      </c>
      <c r="S601">
        <v>1</v>
      </c>
    </row>
    <row r="602" spans="1:21" s="13" customFormat="1" ht="15.75" customHeight="1" x14ac:dyDescent="0.25">
      <c r="A602" t="s">
        <v>1038</v>
      </c>
      <c r="B602">
        <v>1</v>
      </c>
      <c r="C602" s="1">
        <v>36776</v>
      </c>
      <c r="D602" s="2">
        <f>H602/SUM(H602:I602)*100</f>
        <v>66.315789473684205</v>
      </c>
      <c r="E602" s="2">
        <f>I602/SUM(H602:I602)*100</f>
        <v>33.684210526315788</v>
      </c>
      <c r="F602" s="2">
        <f>SUM(D602:E602)</f>
        <v>100</v>
      </c>
      <c r="G602" s="2">
        <f>D602-E602</f>
        <v>32.631578947368418</v>
      </c>
      <c r="H602">
        <v>63</v>
      </c>
      <c r="I602">
        <v>32</v>
      </c>
      <c r="J602">
        <v>6</v>
      </c>
      <c r="K602">
        <f>SUM(H602:J602)</f>
        <v>101</v>
      </c>
      <c r="L602">
        <f>H602-I602</f>
        <v>31</v>
      </c>
      <c r="M602">
        <v>1477</v>
      </c>
      <c r="N602" t="s">
        <v>1039</v>
      </c>
      <c r="O602"/>
      <c r="P602" t="s">
        <v>1040</v>
      </c>
      <c r="Q602" t="s">
        <v>45</v>
      </c>
      <c r="R602"/>
      <c r="S602"/>
      <c r="T602" s="2"/>
      <c r="U602"/>
    </row>
    <row r="603" spans="1:21" s="13" customFormat="1" ht="15.75" customHeight="1" x14ac:dyDescent="0.25">
      <c r="A603" t="s">
        <v>1041</v>
      </c>
      <c r="B603">
        <v>1</v>
      </c>
      <c r="C603" s="1">
        <v>32309</v>
      </c>
      <c r="D603" s="2">
        <f>H603/SUM(H603:I603)*100</f>
        <v>11.702127659574469</v>
      </c>
      <c r="E603" s="2">
        <f>I603/SUM(H603:I603)*100</f>
        <v>88.297872340425528</v>
      </c>
      <c r="F603" s="2">
        <f>SUM(D603:E603)</f>
        <v>100</v>
      </c>
      <c r="G603" s="2">
        <f>D603-E603</f>
        <v>-76.595744680851055</v>
      </c>
      <c r="H603">
        <v>11</v>
      </c>
      <c r="I603">
        <v>83</v>
      </c>
      <c r="J603">
        <v>5</v>
      </c>
      <c r="K603">
        <f>SUM(H603:J603)</f>
        <v>99</v>
      </c>
      <c r="L603">
        <f>H603-I603</f>
        <v>-72</v>
      </c>
      <c r="M603">
        <v>1012</v>
      </c>
      <c r="N603" t="s">
        <v>1042</v>
      </c>
      <c r="O603"/>
      <c r="P603" t="s">
        <v>1043</v>
      </c>
      <c r="Q603" t="s">
        <v>45</v>
      </c>
      <c r="R603"/>
      <c r="S603"/>
      <c r="T603" s="2"/>
      <c r="U603"/>
    </row>
    <row r="604" spans="1:21" s="13" customFormat="1" ht="15.75" customHeight="1" x14ac:dyDescent="0.25">
      <c r="A604" t="s">
        <v>1044</v>
      </c>
      <c r="B604">
        <v>1</v>
      </c>
      <c r="C604" s="1">
        <v>36776</v>
      </c>
      <c r="D604" s="2">
        <f>H604/SUM(H604:I604)*100</f>
        <v>70.967741935483872</v>
      </c>
      <c r="E604" s="2">
        <f>I604/SUM(H604:I604)*100</f>
        <v>29.032258064516132</v>
      </c>
      <c r="F604" s="2">
        <f>SUM(D604:E604)</f>
        <v>100</v>
      </c>
      <c r="G604" s="2">
        <f>D604-E604</f>
        <v>41.935483870967744</v>
      </c>
      <c r="H604">
        <v>66</v>
      </c>
      <c r="I604">
        <v>27</v>
      </c>
      <c r="J604">
        <v>7</v>
      </c>
      <c r="K604">
        <f>SUM(H604:J604)</f>
        <v>100</v>
      </c>
      <c r="L604">
        <f>H604-I604</f>
        <v>39</v>
      </c>
      <c r="M604">
        <v>1477</v>
      </c>
      <c r="N604" t="s">
        <v>1045</v>
      </c>
      <c r="O604"/>
      <c r="P604" t="s">
        <v>148</v>
      </c>
      <c r="Q604" t="s">
        <v>45</v>
      </c>
      <c r="R604"/>
      <c r="S604">
        <v>1</v>
      </c>
      <c r="T604" s="2"/>
      <c r="U604"/>
    </row>
    <row r="605" spans="1:21" s="13" customFormat="1" ht="15.75" customHeight="1" x14ac:dyDescent="0.25">
      <c r="A605" s="6" t="s">
        <v>1046</v>
      </c>
      <c r="B605">
        <v>1</v>
      </c>
      <c r="C605" s="1">
        <v>34583</v>
      </c>
      <c r="D605" s="2">
        <f>H605/SUM(H605:I605)*100</f>
        <v>86.31578947368422</v>
      </c>
      <c r="E605" s="2">
        <f>I605/SUM(H605:I605)*100</f>
        <v>13.684210526315791</v>
      </c>
      <c r="F605" s="2">
        <f>SUM(D605:E605)</f>
        <v>100.00000000000001</v>
      </c>
      <c r="G605" s="2">
        <f>D605-E605</f>
        <v>72.631578947368425</v>
      </c>
      <c r="H605">
        <v>82</v>
      </c>
      <c r="I605">
        <v>13</v>
      </c>
      <c r="J605">
        <v>5</v>
      </c>
      <c r="K605">
        <f>SUM(H605:J605)</f>
        <v>100</v>
      </c>
      <c r="L605">
        <f>H605-I605</f>
        <v>69</v>
      </c>
      <c r="M605">
        <v>1019</v>
      </c>
      <c r="N605" t="s">
        <v>1047</v>
      </c>
      <c r="O605"/>
      <c r="P605" t="s">
        <v>1048</v>
      </c>
      <c r="Q605"/>
      <c r="R605"/>
      <c r="S605"/>
      <c r="T605" s="2"/>
      <c r="U605"/>
    </row>
    <row r="606" spans="1:21" s="13" customFormat="1" ht="15.75" customHeight="1" x14ac:dyDescent="0.25">
      <c r="A606" t="s">
        <v>1049</v>
      </c>
      <c r="B606"/>
      <c r="C606" s="1">
        <v>36005</v>
      </c>
      <c r="D606" s="2">
        <f>H606/SUM(H606:I606)*100</f>
        <v>71.875</v>
      </c>
      <c r="E606" s="2">
        <f>I606/SUM(H606:I606)*100</f>
        <v>28.125</v>
      </c>
      <c r="F606" s="2">
        <f>SUM(D606:E606)</f>
        <v>100</v>
      </c>
      <c r="G606" s="2">
        <f>D606-E606</f>
        <v>43.75</v>
      </c>
      <c r="H606">
        <v>69</v>
      </c>
      <c r="I606">
        <v>27</v>
      </c>
      <c r="J606">
        <v>4</v>
      </c>
      <c r="K606">
        <f>SUM(H606:J606)</f>
        <v>100</v>
      </c>
      <c r="L606">
        <f>H606-I606</f>
        <v>42</v>
      </c>
      <c r="M606">
        <v>2025</v>
      </c>
      <c r="N606" t="s">
        <v>1050</v>
      </c>
      <c r="O606"/>
      <c r="P606" t="s">
        <v>148</v>
      </c>
      <c r="Q606" t="s">
        <v>45</v>
      </c>
      <c r="R606" t="s">
        <v>46</v>
      </c>
      <c r="S606">
        <v>1</v>
      </c>
      <c r="T606" s="2"/>
      <c r="U606"/>
    </row>
    <row r="607" spans="1:21" s="13" customFormat="1" ht="15.75" customHeight="1" x14ac:dyDescent="0.25">
      <c r="A607" s="7" t="s">
        <v>1049</v>
      </c>
      <c r="B607" s="7"/>
      <c r="C607" s="1">
        <v>36341</v>
      </c>
      <c r="D607" s="2">
        <f>H607/SUM(H607:I607)*100</f>
        <v>72.916666666666657</v>
      </c>
      <c r="E607" s="2">
        <f>I607/SUM(H607:I607)*100</f>
        <v>27.083333333333332</v>
      </c>
      <c r="F607" s="2">
        <f>SUM(D607:E607)</f>
        <v>99.999999999999986</v>
      </c>
      <c r="G607" s="2">
        <f>D607-E607</f>
        <v>45.833333333333329</v>
      </c>
      <c r="H607">
        <v>70</v>
      </c>
      <c r="I607">
        <v>26</v>
      </c>
      <c r="J607">
        <v>4</v>
      </c>
      <c r="K607">
        <f>SUM(H607:J607)</f>
        <v>100</v>
      </c>
      <c r="L607">
        <f>H607-I607</f>
        <v>44</v>
      </c>
      <c r="M607">
        <v>4614</v>
      </c>
      <c r="N607" t="s">
        <v>1051</v>
      </c>
      <c r="O607"/>
      <c r="P607" t="s">
        <v>148</v>
      </c>
      <c r="Q607" t="s">
        <v>1052</v>
      </c>
      <c r="R607" t="s">
        <v>46</v>
      </c>
      <c r="S607">
        <v>1</v>
      </c>
      <c r="T607" s="2"/>
      <c r="U607"/>
    </row>
    <row r="608" spans="1:21" s="13" customFormat="1" ht="15.75" customHeight="1" x14ac:dyDescent="0.25">
      <c r="A608" t="s">
        <v>1053</v>
      </c>
      <c r="B608">
        <v>1</v>
      </c>
      <c r="C608" s="1">
        <v>35585</v>
      </c>
      <c r="D608" s="2">
        <f>H608/SUM(H608:I608)*100</f>
        <v>17.894736842105264</v>
      </c>
      <c r="E608" s="2">
        <f>I608/SUM(H608:I608)*100</f>
        <v>82.10526315789474</v>
      </c>
      <c r="F608" s="2">
        <f>SUM(D608:E608)</f>
        <v>100</v>
      </c>
      <c r="G608" s="2">
        <f>D608-E608</f>
        <v>-64.21052631578948</v>
      </c>
      <c r="H608">
        <v>17</v>
      </c>
      <c r="I608">
        <v>78</v>
      </c>
      <c r="J608">
        <v>5</v>
      </c>
      <c r="K608">
        <f>SUM(H608:J608)</f>
        <v>100</v>
      </c>
      <c r="L608">
        <f>H608-I608</f>
        <v>-61</v>
      </c>
      <c r="M608">
        <v>1000</v>
      </c>
      <c r="N608" t="s">
        <v>1054</v>
      </c>
      <c r="O608"/>
      <c r="P608" t="s">
        <v>1055</v>
      </c>
      <c r="Q608"/>
      <c r="R608"/>
      <c r="S608"/>
      <c r="T608" s="2"/>
      <c r="U608"/>
    </row>
    <row r="609" spans="1:21" s="13" customFormat="1" ht="15.75" customHeight="1" x14ac:dyDescent="0.25">
      <c r="A609" t="s">
        <v>1056</v>
      </c>
      <c r="B609">
        <v>1</v>
      </c>
      <c r="C609" s="1">
        <v>35585</v>
      </c>
      <c r="D609" s="2">
        <f>H609/SUM(H609:I609)*100</f>
        <v>8.2474226804123703</v>
      </c>
      <c r="E609" s="2">
        <f>I609/SUM(H609:I609)*100</f>
        <v>91.75257731958763</v>
      </c>
      <c r="F609" s="2">
        <f>SUM(D609:E609)</f>
        <v>100</v>
      </c>
      <c r="G609" s="2">
        <f>D609-E609</f>
        <v>-83.505154639175259</v>
      </c>
      <c r="H609">
        <v>8</v>
      </c>
      <c r="I609">
        <v>89</v>
      </c>
      <c r="J609">
        <v>3</v>
      </c>
      <c r="K609">
        <f>SUM(H609:J609)</f>
        <v>100</v>
      </c>
      <c r="L609">
        <f>H609-I609</f>
        <v>-81</v>
      </c>
      <c r="M609">
        <v>1000</v>
      </c>
      <c r="N609" t="s">
        <v>1057</v>
      </c>
      <c r="O609"/>
      <c r="P609" t="s">
        <v>1058</v>
      </c>
      <c r="Q609"/>
      <c r="R609"/>
      <c r="S609"/>
      <c r="T609" s="2"/>
      <c r="U609"/>
    </row>
    <row r="610" spans="1:21" s="13" customFormat="1" ht="15.75" customHeight="1" x14ac:dyDescent="0.25">
      <c r="A610" t="s">
        <v>1059</v>
      </c>
      <c r="B610">
        <v>1</v>
      </c>
      <c r="C610" s="1">
        <v>35585</v>
      </c>
      <c r="D610" s="2">
        <f>H610/SUM(H610:I610)*100</f>
        <v>45.833333333333329</v>
      </c>
      <c r="E610" s="2">
        <f>I610/SUM(H610:I610)*100</f>
        <v>54.166666666666664</v>
      </c>
      <c r="F610" s="2">
        <f>SUM(D610:E610)</f>
        <v>100</v>
      </c>
      <c r="G610" s="2">
        <f>D610-E610</f>
        <v>-8.3333333333333357</v>
      </c>
      <c r="H610">
        <v>44</v>
      </c>
      <c r="I610">
        <v>52</v>
      </c>
      <c r="J610">
        <v>4</v>
      </c>
      <c r="K610">
        <f>SUM(H610:J610)</f>
        <v>100</v>
      </c>
      <c r="L610">
        <f>H610-I610</f>
        <v>-8</v>
      </c>
      <c r="M610">
        <v>1000</v>
      </c>
      <c r="N610" t="s">
        <v>1060</v>
      </c>
      <c r="O610"/>
      <c r="P610" t="s">
        <v>1061</v>
      </c>
      <c r="Q610"/>
      <c r="R610"/>
      <c r="S610"/>
      <c r="T610" s="2"/>
      <c r="U610"/>
    </row>
    <row r="611" spans="1:21" s="13" customFormat="1" ht="15.75" customHeight="1" x14ac:dyDescent="0.25">
      <c r="A611" t="s">
        <v>78</v>
      </c>
      <c r="B611">
        <v>1</v>
      </c>
      <c r="C611" s="1">
        <v>30293</v>
      </c>
      <c r="D611" s="2">
        <f>H611/SUM(H611:I611)*100</f>
        <v>71.578947368421055</v>
      </c>
      <c r="E611" s="2">
        <f>I611/SUM(H611:I611)*100</f>
        <v>28.421052631578945</v>
      </c>
      <c r="F611" s="2">
        <f>SUM(D611:E611)</f>
        <v>100</v>
      </c>
      <c r="G611" s="2">
        <f>D611-E611</f>
        <v>43.15789473684211</v>
      </c>
      <c r="H611">
        <v>68</v>
      </c>
      <c r="I611">
        <v>27</v>
      </c>
      <c r="J611">
        <v>5</v>
      </c>
      <c r="K611">
        <f>SUM(H611:J611)</f>
        <v>100</v>
      </c>
      <c r="L611">
        <f>H611-I611</f>
        <v>41</v>
      </c>
      <c r="M611">
        <v>1019</v>
      </c>
      <c r="N611" t="s">
        <v>1062</v>
      </c>
      <c r="O611"/>
      <c r="P611" t="s">
        <v>1063</v>
      </c>
      <c r="Q611"/>
      <c r="R611"/>
      <c r="S611"/>
      <c r="T611" s="2"/>
      <c r="U611"/>
    </row>
    <row r="612" spans="1:21" ht="15.75" customHeight="1" x14ac:dyDescent="0.25">
      <c r="A612" t="s">
        <v>78</v>
      </c>
      <c r="B612">
        <v>1</v>
      </c>
      <c r="C612" s="1">
        <v>35585</v>
      </c>
      <c r="D612" s="2">
        <f>H612/SUM(H612:I612)*100</f>
        <v>46.391752577319586</v>
      </c>
      <c r="E612" s="2">
        <f>I612/SUM(H612:I612)*100</f>
        <v>53.608247422680414</v>
      </c>
      <c r="F612" s="2">
        <f>SUM(D612:E612)</f>
        <v>100</v>
      </c>
      <c r="G612" s="2">
        <f>D612-E612</f>
        <v>-7.2164948453608275</v>
      </c>
      <c r="H612">
        <v>45</v>
      </c>
      <c r="I612">
        <v>52</v>
      </c>
      <c r="J612">
        <v>3</v>
      </c>
      <c r="K612">
        <f>SUM(H612:J612)</f>
        <v>100</v>
      </c>
      <c r="L612">
        <f>H612-I612</f>
        <v>-7</v>
      </c>
      <c r="M612">
        <v>1000</v>
      </c>
      <c r="N612" t="s">
        <v>82</v>
      </c>
      <c r="P612" t="s">
        <v>83</v>
      </c>
    </row>
    <row r="613" spans="1:21" ht="15.75" customHeight="1" x14ac:dyDescent="0.25">
      <c r="A613" t="s">
        <v>1064</v>
      </c>
      <c r="B613">
        <v>1</v>
      </c>
      <c r="C613" s="1">
        <v>27878</v>
      </c>
      <c r="D613" s="2">
        <f>H613/SUM(H613:I613)*100</f>
        <v>76.59574468085107</v>
      </c>
      <c r="E613" s="2">
        <f>I613/SUM(H613:I613)*100</f>
        <v>23.404255319148938</v>
      </c>
      <c r="F613" s="2">
        <f>SUM(D613:E613)</f>
        <v>100</v>
      </c>
      <c r="G613" s="2">
        <f>D613-E613</f>
        <v>53.191489361702132</v>
      </c>
      <c r="H613">
        <v>72</v>
      </c>
      <c r="I613">
        <v>22</v>
      </c>
      <c r="J613">
        <v>6</v>
      </c>
      <c r="K613">
        <f>SUM(H613:J613)</f>
        <v>100</v>
      </c>
      <c r="L613">
        <f>H613-I613</f>
        <v>50</v>
      </c>
      <c r="M613">
        <v>1011</v>
      </c>
      <c r="N613" t="s">
        <v>1065</v>
      </c>
      <c r="P613" t="s">
        <v>1066</v>
      </c>
    </row>
    <row r="614" spans="1:21" ht="15.75" customHeight="1" x14ac:dyDescent="0.25">
      <c r="A614" t="s">
        <v>1064</v>
      </c>
      <c r="B614">
        <v>1</v>
      </c>
      <c r="C614" s="1">
        <v>28185</v>
      </c>
      <c r="D614" s="2">
        <f>H614/SUM(H614:I614)*100</f>
        <v>83.544303797468359</v>
      </c>
      <c r="E614" s="2">
        <f>I614/SUM(H614:I614)*100</f>
        <v>16.455696202531644</v>
      </c>
      <c r="F614" s="2">
        <f>SUM(D614:E614)</f>
        <v>100</v>
      </c>
      <c r="G614" s="2">
        <f>D614-E614</f>
        <v>67.088607594936718</v>
      </c>
      <c r="H614">
        <v>66</v>
      </c>
      <c r="I614">
        <v>13</v>
      </c>
      <c r="J614">
        <v>21</v>
      </c>
      <c r="K614">
        <f>SUM(H614:J614)</f>
        <v>100</v>
      </c>
      <c r="L614">
        <f>H614-I614</f>
        <v>53</v>
      </c>
      <c r="M614">
        <v>1004</v>
      </c>
      <c r="N614" t="s">
        <v>1067</v>
      </c>
      <c r="P614" t="s">
        <v>1066</v>
      </c>
    </row>
    <row r="615" spans="1:21" ht="15.75" customHeight="1" x14ac:dyDescent="0.25">
      <c r="A615" t="s">
        <v>1064</v>
      </c>
      <c r="B615">
        <v>1</v>
      </c>
      <c r="C615" s="1">
        <v>29710</v>
      </c>
      <c r="D615" s="2">
        <f>H615/SUM(H615:I615)*100</f>
        <v>76.041666666666657</v>
      </c>
      <c r="E615" s="2">
        <f>I615/SUM(H615:I615)*100</f>
        <v>23.958333333333336</v>
      </c>
      <c r="F615" s="2">
        <f>SUM(D615:E615)</f>
        <v>100</v>
      </c>
      <c r="G615" s="2">
        <f>D615-E615</f>
        <v>52.083333333333321</v>
      </c>
      <c r="H615">
        <v>73</v>
      </c>
      <c r="I615">
        <v>23</v>
      </c>
      <c r="J615">
        <v>4</v>
      </c>
      <c r="K615">
        <f>SUM(H615:J615)</f>
        <v>100</v>
      </c>
      <c r="L615">
        <f>H615-I615</f>
        <v>50</v>
      </c>
      <c r="M615">
        <v>1222</v>
      </c>
      <c r="N615" t="s">
        <v>1068</v>
      </c>
      <c r="P615" t="s">
        <v>1069</v>
      </c>
    </row>
    <row r="616" spans="1:21" ht="15.75" customHeight="1" x14ac:dyDescent="0.25">
      <c r="A616" s="7" t="s">
        <v>1070</v>
      </c>
      <c r="B616" s="7"/>
      <c r="C616" s="1">
        <v>32687</v>
      </c>
      <c r="D616" s="2">
        <f>H616/SUM(H616:I616)*100</f>
        <v>81.521739130434781</v>
      </c>
      <c r="E616" s="2">
        <f>I616/SUM(H616:I616)*100</f>
        <v>18.478260869565215</v>
      </c>
      <c r="F616" s="2">
        <f>SUM(D616:E616)</f>
        <v>100</v>
      </c>
      <c r="G616" s="2">
        <f>D616-E616</f>
        <v>63.043478260869563</v>
      </c>
      <c r="H616">
        <v>75</v>
      </c>
      <c r="I616">
        <v>17</v>
      </c>
      <c r="J616">
        <v>8</v>
      </c>
      <c r="K616">
        <f>SUM(H616:J616)</f>
        <v>100</v>
      </c>
      <c r="L616">
        <f>H616-I616</f>
        <v>58</v>
      </c>
      <c r="M616">
        <v>504</v>
      </c>
      <c r="N616" t="s">
        <v>1071</v>
      </c>
      <c r="P616" t="s">
        <v>1072</v>
      </c>
      <c r="Q616" t="s">
        <v>45</v>
      </c>
      <c r="R616" t="s">
        <v>46</v>
      </c>
      <c r="S616">
        <v>1</v>
      </c>
    </row>
    <row r="617" spans="1:21" ht="15.75" customHeight="1" x14ac:dyDescent="0.25">
      <c r="A617" s="7" t="s">
        <v>1070</v>
      </c>
      <c r="B617" s="7"/>
      <c r="C617" s="1">
        <v>34193</v>
      </c>
      <c r="D617" s="2">
        <f>H617/SUM(H617:I617)*100</f>
        <v>81.914893617021278</v>
      </c>
      <c r="E617" s="2">
        <f>I617/SUM(H617:I617)*100</f>
        <v>18.085106382978726</v>
      </c>
      <c r="F617" s="2">
        <f>SUM(D617:E617)</f>
        <v>100</v>
      </c>
      <c r="G617" s="2">
        <f>D617-E617</f>
        <v>63.829787234042556</v>
      </c>
      <c r="H617">
        <v>77</v>
      </c>
      <c r="I617">
        <v>17</v>
      </c>
      <c r="J617">
        <v>6</v>
      </c>
      <c r="K617">
        <f>SUM(H617:J617)</f>
        <v>100</v>
      </c>
      <c r="L617">
        <f>H617-I617</f>
        <v>60</v>
      </c>
      <c r="M617">
        <v>500</v>
      </c>
      <c r="N617" t="s">
        <v>1073</v>
      </c>
      <c r="P617" t="s">
        <v>1074</v>
      </c>
      <c r="Q617" t="s">
        <v>45</v>
      </c>
      <c r="R617" t="s">
        <v>46</v>
      </c>
      <c r="S617">
        <v>1</v>
      </c>
    </row>
    <row r="618" spans="1:21" ht="15.75" customHeight="1" x14ac:dyDescent="0.25">
      <c r="A618" s="7" t="s">
        <v>1070</v>
      </c>
      <c r="B618" s="7"/>
      <c r="C618" s="1">
        <v>34528</v>
      </c>
      <c r="D618" s="2">
        <f>H618/SUM(H618:I618)*100</f>
        <v>82.10526315789474</v>
      </c>
      <c r="E618" s="2">
        <f>I618/SUM(H618:I618)*100</f>
        <v>17.894736842105264</v>
      </c>
      <c r="F618" s="2">
        <f>SUM(D618:E618)</f>
        <v>100</v>
      </c>
      <c r="G618" s="2">
        <f>D618-E618</f>
        <v>64.21052631578948</v>
      </c>
      <c r="H618">
        <v>78</v>
      </c>
      <c r="I618">
        <v>17</v>
      </c>
      <c r="J618">
        <v>5</v>
      </c>
      <c r="K618">
        <f>SUM(H618:J618)</f>
        <v>100</v>
      </c>
      <c r="L618">
        <f>H618-I618</f>
        <v>61</v>
      </c>
      <c r="M618">
        <v>600</v>
      </c>
      <c r="N618" t="s">
        <v>1075</v>
      </c>
      <c r="P618" t="s">
        <v>1074</v>
      </c>
      <c r="Q618" t="s">
        <v>1076</v>
      </c>
      <c r="R618" t="s">
        <v>46</v>
      </c>
      <c r="S618">
        <v>1</v>
      </c>
    </row>
    <row r="619" spans="1:21" ht="15.75" customHeight="1" x14ac:dyDescent="0.25">
      <c r="A619" s="7" t="s">
        <v>1070</v>
      </c>
      <c r="B619" s="7"/>
      <c r="C619" s="1">
        <v>35585</v>
      </c>
      <c r="D619" s="2">
        <f>H619/SUM(H619:I619)*100</f>
        <v>78.723404255319153</v>
      </c>
      <c r="E619" s="2">
        <f>I619/SUM(H619:I619)*100</f>
        <v>21.276595744680851</v>
      </c>
      <c r="F619" s="2">
        <f>SUM(D619:E619)</f>
        <v>100</v>
      </c>
      <c r="G619" s="2">
        <f>D619-E619</f>
        <v>57.446808510638306</v>
      </c>
      <c r="H619">
        <v>74</v>
      </c>
      <c r="I619">
        <v>20</v>
      </c>
      <c r="J619">
        <v>6</v>
      </c>
      <c r="K619">
        <f>SUM(H619:J619)</f>
        <v>100</v>
      </c>
      <c r="L619">
        <f>H619-I619</f>
        <v>54</v>
      </c>
      <c r="M619">
        <v>1024</v>
      </c>
      <c r="N619" t="s">
        <v>1077</v>
      </c>
      <c r="P619" t="s">
        <v>1074</v>
      </c>
      <c r="Q619" t="s">
        <v>45</v>
      </c>
      <c r="R619" t="s">
        <v>46</v>
      </c>
      <c r="S619">
        <v>1</v>
      </c>
    </row>
    <row r="620" spans="1:21" ht="15.75" customHeight="1" x14ac:dyDescent="0.25">
      <c r="A620" t="s">
        <v>1078</v>
      </c>
      <c r="B620">
        <v>1</v>
      </c>
      <c r="C620" s="1">
        <v>35585</v>
      </c>
      <c r="D620" s="2">
        <f>H620/SUM(H620:I620)*100</f>
        <v>78.94736842105263</v>
      </c>
      <c r="E620" s="2">
        <f>I620/SUM(H620:I620)*100</f>
        <v>21.052631578947366</v>
      </c>
      <c r="F620" s="2">
        <f>SUM(D620:E620)</f>
        <v>100</v>
      </c>
      <c r="G620" s="2">
        <f>D620-E620</f>
        <v>57.89473684210526</v>
      </c>
      <c r="H620">
        <v>75</v>
      </c>
      <c r="I620">
        <v>20</v>
      </c>
      <c r="J620">
        <v>5</v>
      </c>
      <c r="K620">
        <f>SUM(H620:J620)</f>
        <v>100</v>
      </c>
      <c r="L620">
        <f>H620-I620</f>
        <v>55</v>
      </c>
      <c r="M620">
        <v>1000</v>
      </c>
      <c r="N620" t="s">
        <v>1079</v>
      </c>
      <c r="P620" t="s">
        <v>1080</v>
      </c>
    </row>
    <row r="621" spans="1:21" ht="15.75" customHeight="1" x14ac:dyDescent="0.25">
      <c r="A621" t="s">
        <v>1081</v>
      </c>
      <c r="B621">
        <v>1</v>
      </c>
      <c r="C621" s="1">
        <v>35585</v>
      </c>
      <c r="D621" s="2">
        <f>H621/SUM(H621:I621)*100</f>
        <v>50.537634408602152</v>
      </c>
      <c r="E621" s="2">
        <f>I621/SUM(H621:I621)*100</f>
        <v>49.462365591397848</v>
      </c>
      <c r="F621" s="2">
        <f>SUM(D621:E621)</f>
        <v>100</v>
      </c>
      <c r="G621" s="2">
        <f>D621-E621</f>
        <v>1.0752688172043037</v>
      </c>
      <c r="H621">
        <v>47</v>
      </c>
      <c r="I621">
        <v>46</v>
      </c>
      <c r="J621">
        <v>7</v>
      </c>
      <c r="K621">
        <f>SUM(H621:J621)</f>
        <v>100</v>
      </c>
      <c r="L621">
        <f>H621-I621</f>
        <v>1</v>
      </c>
      <c r="M621">
        <v>1000</v>
      </c>
      <c r="N621" t="s">
        <v>1082</v>
      </c>
      <c r="P621" t="s">
        <v>1083</v>
      </c>
    </row>
    <row r="622" spans="1:21" ht="15.75" customHeight="1" x14ac:dyDescent="0.25">
      <c r="A622" t="s">
        <v>1084</v>
      </c>
      <c r="B622">
        <v>1</v>
      </c>
      <c r="C622" s="1">
        <v>32687</v>
      </c>
      <c r="D622" s="2">
        <f>H622/SUM(H622:I622)*100</f>
        <v>30.681818181818183</v>
      </c>
      <c r="E622" s="2">
        <f>I622/SUM(H622:I622)*100</f>
        <v>69.318181818181827</v>
      </c>
      <c r="F622" s="2">
        <f>SUM(D622:E622)</f>
        <v>100.00000000000001</v>
      </c>
      <c r="G622" s="2">
        <f>D622-E622</f>
        <v>-38.63636363636364</v>
      </c>
      <c r="H622">
        <v>27</v>
      </c>
      <c r="I622">
        <v>61</v>
      </c>
      <c r="J622">
        <v>12</v>
      </c>
      <c r="K622">
        <f>SUM(H622:J622)</f>
        <v>100</v>
      </c>
      <c r="L622">
        <f>H622-I622</f>
        <v>-34</v>
      </c>
      <c r="M622">
        <v>504</v>
      </c>
      <c r="N622" t="s">
        <v>1085</v>
      </c>
      <c r="P622" t="s">
        <v>1086</v>
      </c>
      <c r="Q622" t="s">
        <v>45</v>
      </c>
      <c r="S622">
        <v>1</v>
      </c>
    </row>
    <row r="623" spans="1:21" ht="15.75" customHeight="1" x14ac:dyDescent="0.25">
      <c r="A623" t="s">
        <v>1087</v>
      </c>
      <c r="B623">
        <v>1</v>
      </c>
      <c r="C623" s="1">
        <v>35585</v>
      </c>
      <c r="D623" s="2">
        <f>H623/SUM(H623:I623)*100</f>
        <v>67.708333333333343</v>
      </c>
      <c r="E623" s="2">
        <f>I623/SUM(H623:I623)*100</f>
        <v>32.291666666666671</v>
      </c>
      <c r="F623" s="2">
        <f>SUM(D623:E623)</f>
        <v>100.00000000000001</v>
      </c>
      <c r="G623" s="2">
        <f>D623-E623</f>
        <v>35.416666666666671</v>
      </c>
      <c r="H623">
        <v>65</v>
      </c>
      <c r="I623">
        <v>31</v>
      </c>
      <c r="J623">
        <v>4</v>
      </c>
      <c r="K623">
        <f>SUM(H623:J623)</f>
        <v>100</v>
      </c>
      <c r="L623">
        <f>H623-I623</f>
        <v>34</v>
      </c>
      <c r="M623">
        <v>1000</v>
      </c>
      <c r="N623" t="s">
        <v>1088</v>
      </c>
      <c r="P623" t="s">
        <v>1089</v>
      </c>
    </row>
    <row r="624" spans="1:21" ht="15.75" customHeight="1" x14ac:dyDescent="0.25">
      <c r="A624" t="s">
        <v>1090</v>
      </c>
      <c r="C624" s="1">
        <v>35536</v>
      </c>
      <c r="D624" s="2">
        <f>H624/SUM(H624:I624)*100</f>
        <v>79.787234042553195</v>
      </c>
      <c r="E624" s="2">
        <f>I624/SUM(H624:I624)*100</f>
        <v>20.212765957446805</v>
      </c>
      <c r="F624" s="2">
        <f>SUM(D624:E624)</f>
        <v>100</v>
      </c>
      <c r="G624" s="2">
        <f>D624-E624</f>
        <v>59.574468085106389</v>
      </c>
      <c r="H624">
        <v>75</v>
      </c>
      <c r="I624">
        <v>19</v>
      </c>
      <c r="J624">
        <v>6</v>
      </c>
      <c r="K624">
        <f>SUM(H624:J624)</f>
        <v>100</v>
      </c>
      <c r="L624">
        <f>H624-I624</f>
        <v>56</v>
      </c>
      <c r="M624">
        <v>1040</v>
      </c>
      <c r="N624" t="s">
        <v>1091</v>
      </c>
      <c r="P624" t="s">
        <v>1092</v>
      </c>
      <c r="Q624" t="s">
        <v>45</v>
      </c>
      <c r="R624" t="s">
        <v>46</v>
      </c>
    </row>
    <row r="625" spans="1:18" ht="15.75" customHeight="1" x14ac:dyDescent="0.25">
      <c r="A625" t="s">
        <v>1090</v>
      </c>
      <c r="C625" s="1">
        <v>35585</v>
      </c>
      <c r="D625" s="2">
        <f>H625/SUM(H625:I625)*100</f>
        <v>82.10526315789474</v>
      </c>
      <c r="E625" s="2">
        <f>I625/SUM(H625:I625)*100</f>
        <v>17.894736842105264</v>
      </c>
      <c r="F625" s="2">
        <f>SUM(D625:E625)</f>
        <v>100</v>
      </c>
      <c r="G625" s="2">
        <f>D625-E625</f>
        <v>64.21052631578948</v>
      </c>
      <c r="H625">
        <v>78</v>
      </c>
      <c r="I625">
        <v>17</v>
      </c>
      <c r="J625">
        <v>5</v>
      </c>
      <c r="K625">
        <f>SUM(H625:J625)</f>
        <v>100</v>
      </c>
      <c r="L625">
        <f>H625-I625</f>
        <v>61</v>
      </c>
      <c r="M625">
        <v>1024</v>
      </c>
      <c r="N625" t="s">
        <v>1093</v>
      </c>
      <c r="P625" t="s">
        <v>1094</v>
      </c>
      <c r="Q625" t="s">
        <v>45</v>
      </c>
      <c r="R625" t="s">
        <v>46</v>
      </c>
    </row>
    <row r="626" spans="1:18" ht="15.75" customHeight="1" x14ac:dyDescent="0.25">
      <c r="A626" t="s">
        <v>1095</v>
      </c>
      <c r="C626" s="1">
        <v>27089</v>
      </c>
      <c r="D626" s="2">
        <f>H626/SUM(H626:I626)*100</f>
        <v>71.084337349397586</v>
      </c>
      <c r="E626" s="2">
        <f>I626/SUM(H626:I626)*100</f>
        <v>28.915662650602407</v>
      </c>
      <c r="F626" s="2">
        <f>SUM(D626:E626)</f>
        <v>100</v>
      </c>
      <c r="G626" s="2">
        <f>D626-E626</f>
        <v>42.168674698795179</v>
      </c>
      <c r="H626">
        <v>59</v>
      </c>
      <c r="I626">
        <v>24</v>
      </c>
      <c r="J626">
        <v>17</v>
      </c>
      <c r="K626">
        <f>SUM(H626:J626)</f>
        <v>100</v>
      </c>
      <c r="L626">
        <f>H626-I626</f>
        <v>35</v>
      </c>
      <c r="M626">
        <v>1238</v>
      </c>
      <c r="N626" t="s">
        <v>1096</v>
      </c>
      <c r="P626" t="s">
        <v>1097</v>
      </c>
      <c r="Q626" t="s">
        <v>45</v>
      </c>
      <c r="R626" t="s">
        <v>46</v>
      </c>
    </row>
    <row r="627" spans="1:18" ht="15.75" customHeight="1" x14ac:dyDescent="0.25">
      <c r="A627" t="s">
        <v>1095</v>
      </c>
      <c r="C627" s="1">
        <v>27273</v>
      </c>
      <c r="D627" s="2">
        <f>H627/SUM(H627:I627)*100</f>
        <v>81.25</v>
      </c>
      <c r="E627" s="2">
        <f>I627/SUM(H627:I627)*100</f>
        <v>18.75</v>
      </c>
      <c r="F627" s="2">
        <f>SUM(D627:E627)</f>
        <v>100</v>
      </c>
      <c r="G627" s="2">
        <f>D627-E627</f>
        <v>62.5</v>
      </c>
      <c r="H627">
        <v>65</v>
      </c>
      <c r="I627">
        <v>15</v>
      </c>
      <c r="J627">
        <v>20</v>
      </c>
      <c r="K627">
        <f>SUM(H627:J627)</f>
        <v>100</v>
      </c>
      <c r="L627">
        <f>H627-I627</f>
        <v>50</v>
      </c>
      <c r="M627">
        <v>1023</v>
      </c>
      <c r="N627" t="s">
        <v>1098</v>
      </c>
      <c r="P627" t="s">
        <v>1099</v>
      </c>
      <c r="Q627" t="s">
        <v>45</v>
      </c>
      <c r="R627" t="s">
        <v>46</v>
      </c>
    </row>
    <row r="628" spans="1:18" ht="15.75" customHeight="1" x14ac:dyDescent="0.25">
      <c r="A628" t="s">
        <v>1095</v>
      </c>
      <c r="C628" s="1">
        <v>27395</v>
      </c>
      <c r="D628" s="2">
        <f>H628/SUM(H628:I628)*100</f>
        <v>79.729729729729726</v>
      </c>
      <c r="E628" s="2">
        <f>I628/SUM(H628:I628)*100</f>
        <v>20.27027027027027</v>
      </c>
      <c r="F628" s="2">
        <f>SUM(D628:E628)</f>
        <v>100</v>
      </c>
      <c r="G628" s="2">
        <f>D628-E628</f>
        <v>59.459459459459453</v>
      </c>
      <c r="H628">
        <v>59</v>
      </c>
      <c r="I628">
        <v>15</v>
      </c>
      <c r="J628">
        <v>26</v>
      </c>
      <c r="K628">
        <f>SUM(H628:J628)</f>
        <v>100</v>
      </c>
      <c r="L628">
        <f>H628-I628</f>
        <v>44</v>
      </c>
      <c r="M628">
        <v>1046</v>
      </c>
      <c r="N628" t="s">
        <v>1100</v>
      </c>
      <c r="P628" t="s">
        <v>1099</v>
      </c>
      <c r="Q628" t="s">
        <v>45</v>
      </c>
      <c r="R628" t="s">
        <v>46</v>
      </c>
    </row>
    <row r="629" spans="1:18" ht="15.75" customHeight="1" x14ac:dyDescent="0.25">
      <c r="A629" t="s">
        <v>1095</v>
      </c>
      <c r="C629" s="1">
        <v>27528</v>
      </c>
      <c r="D629" s="2">
        <f>H629/SUM(H629:I629)*100</f>
        <v>77.922077922077932</v>
      </c>
      <c r="E629" s="2">
        <f>I629/SUM(H629:I629)*100</f>
        <v>22.077922077922079</v>
      </c>
      <c r="F629" s="2">
        <f>SUM(D629:E629)</f>
        <v>100.00000000000001</v>
      </c>
      <c r="G629" s="2">
        <f>D629-E629</f>
        <v>55.84415584415585</v>
      </c>
      <c r="H629">
        <v>60</v>
      </c>
      <c r="I629">
        <v>17</v>
      </c>
      <c r="J629">
        <v>24</v>
      </c>
      <c r="K629">
        <f>SUM(H629:J629)</f>
        <v>101</v>
      </c>
      <c r="L629">
        <f>H629-I629</f>
        <v>43</v>
      </c>
      <c r="M629">
        <v>1014</v>
      </c>
      <c r="N629" t="s">
        <v>1101</v>
      </c>
      <c r="P629" t="s">
        <v>1102</v>
      </c>
      <c r="Q629" t="s">
        <v>45</v>
      </c>
      <c r="R629" t="s">
        <v>46</v>
      </c>
    </row>
    <row r="630" spans="1:18" ht="15.75" customHeight="1" x14ac:dyDescent="0.25">
      <c r="A630" t="s">
        <v>1095</v>
      </c>
      <c r="C630" s="1">
        <v>27780</v>
      </c>
      <c r="D630" s="2">
        <f>H630/SUM(H630:I630)*100</f>
        <v>71.794871794871796</v>
      </c>
      <c r="E630" s="2">
        <f>I630/SUM(H630:I630)*100</f>
        <v>28.205128205128204</v>
      </c>
      <c r="F630" s="2">
        <f>SUM(D630:E630)</f>
        <v>100</v>
      </c>
      <c r="G630" s="2">
        <f>D630-E630</f>
        <v>43.589743589743591</v>
      </c>
      <c r="H630">
        <v>56</v>
      </c>
      <c r="I630">
        <v>22</v>
      </c>
      <c r="J630">
        <v>22</v>
      </c>
      <c r="K630">
        <f>SUM(H630:J630)</f>
        <v>100</v>
      </c>
      <c r="L630">
        <f>H630-I630</f>
        <v>34</v>
      </c>
      <c r="M630">
        <v>951</v>
      </c>
      <c r="N630" t="s">
        <v>1103</v>
      </c>
      <c r="P630" t="s">
        <v>1102</v>
      </c>
      <c r="Q630" t="s">
        <v>45</v>
      </c>
      <c r="R630" t="s">
        <v>46</v>
      </c>
    </row>
  </sheetData>
  <autoFilter ref="A1:R601">
    <sortState ref="A2:R595">
      <sortCondition ref="C1:C595"/>
    </sortState>
  </autoFilter>
  <sortState ref="A2:U958">
    <sortCondition ref="A2:A958"/>
    <sortCondition ref="C2:C95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Williams, Emily Jean</dc:creator>
  <cp:lastModifiedBy>Lenovo User</cp:lastModifiedBy>
  <dcterms:created xsi:type="dcterms:W3CDTF">2016-09-11T21:54:53Z</dcterms:created>
  <dcterms:modified xsi:type="dcterms:W3CDTF">2026-08-25T17:26:00Z</dcterms:modified>
</cp:coreProperties>
</file>